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BC tỉnh-Tháng 7" sheetId="2" r:id="rId1"/>
    <sheet name="Sheet1" sheetId="1" r:id="rId2"/>
    <sheet name="Sheet3" sheetId="3" r:id="rId3"/>
  </sheets>
  <externalReferences>
    <externalReference r:id="rId4"/>
  </externalReferences>
  <definedNames>
    <definedName name="_xlnm._FilterDatabase" localSheetId="0" hidden="1">'BC tỉnh-Tháng 7'!$L$7:$N$141</definedName>
    <definedName name="_xlnm._FilterDatabase" localSheetId="1" hidden="1">Sheet1!$N$6:$P$146</definedName>
    <definedName name="_xlnm.Print_Titles" localSheetId="0">'BC tỉnh-Tháng 7'!$3:$5</definedName>
    <definedName name="_xlnm.Print_Titles" localSheetId="1">Sheet1!$3:$5</definedName>
  </definedNames>
  <calcPr calcId="145621"/>
</workbook>
</file>

<file path=xl/calcChain.xml><?xml version="1.0" encoding="utf-8"?>
<calcChain xmlns="http://schemas.openxmlformats.org/spreadsheetml/2006/main">
  <c r="J6" i="2" l="1"/>
  <c r="I6" i="2"/>
  <c r="D6" i="2"/>
  <c r="E6" i="2"/>
  <c r="F6" i="2"/>
  <c r="G6" i="2"/>
  <c r="H6" i="2"/>
  <c r="C6" i="2"/>
  <c r="C129" i="2" l="1"/>
  <c r="C130" i="2"/>
  <c r="C131" i="2"/>
  <c r="C132" i="2"/>
  <c r="C133" i="2"/>
  <c r="C134" i="2"/>
  <c r="C135" i="2"/>
  <c r="C136" i="2"/>
  <c r="C137" i="2"/>
  <c r="C138" i="2"/>
  <c r="C139" i="2"/>
  <c r="C140" i="2"/>
  <c r="C141" i="2"/>
  <c r="C128" i="2"/>
  <c r="F129" i="2"/>
  <c r="F130" i="2"/>
  <c r="F131" i="2"/>
  <c r="F132" i="2"/>
  <c r="F133" i="2"/>
  <c r="F134" i="2"/>
  <c r="F135" i="2"/>
  <c r="F136" i="2"/>
  <c r="F137" i="2"/>
  <c r="F138" i="2"/>
  <c r="F139" i="2"/>
  <c r="F140" i="2"/>
  <c r="F141" i="2"/>
  <c r="F128" i="2"/>
  <c r="I109"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70" i="2"/>
  <c r="I128" i="2" l="1"/>
  <c r="J128" i="2"/>
  <c r="I129" i="2"/>
  <c r="J129" i="2"/>
  <c r="I130" i="2"/>
  <c r="J130" i="2"/>
  <c r="I131" i="2"/>
  <c r="J131" i="2"/>
  <c r="I132" i="2"/>
  <c r="J132" i="2"/>
  <c r="I133" i="2"/>
  <c r="J133" i="2"/>
  <c r="I134" i="2"/>
  <c r="J134" i="2"/>
  <c r="I135" i="2"/>
  <c r="J135" i="2"/>
  <c r="I136" i="2"/>
  <c r="J136" i="2"/>
  <c r="I137" i="2"/>
  <c r="J137" i="2"/>
  <c r="I138" i="2"/>
  <c r="J138" i="2"/>
  <c r="I139" i="2"/>
  <c r="J139" i="2"/>
  <c r="I140" i="2"/>
  <c r="J140" i="2"/>
  <c r="I141" i="2"/>
  <c r="J141" i="2"/>
  <c r="D127" i="2"/>
  <c r="E127" i="2"/>
  <c r="F127" i="2"/>
  <c r="G127" i="2"/>
  <c r="H127" i="2"/>
  <c r="C127" i="2"/>
  <c r="I71" i="2"/>
  <c r="J71" i="2"/>
  <c r="I72" i="2"/>
  <c r="J72" i="2"/>
  <c r="I73" i="2"/>
  <c r="J73" i="2"/>
  <c r="I74" i="2"/>
  <c r="J74" i="2"/>
  <c r="I75" i="2"/>
  <c r="J75" i="2"/>
  <c r="I76" i="2"/>
  <c r="J76" i="2"/>
  <c r="I77" i="2"/>
  <c r="J77" i="2"/>
  <c r="I78" i="2"/>
  <c r="J78" i="2"/>
  <c r="I79" i="2"/>
  <c r="J79" i="2"/>
  <c r="I80" i="2"/>
  <c r="J80" i="2"/>
  <c r="I81" i="2"/>
  <c r="J81" i="2"/>
  <c r="I82" i="2"/>
  <c r="J82" i="2"/>
  <c r="I83" i="2"/>
  <c r="J83" i="2"/>
  <c r="I84" i="2"/>
  <c r="J84" i="2"/>
  <c r="I85" i="2"/>
  <c r="J85" i="2"/>
  <c r="I86" i="2"/>
  <c r="J86" i="2"/>
  <c r="I87" i="2"/>
  <c r="J87" i="2"/>
  <c r="I88" i="2"/>
  <c r="J88" i="2"/>
  <c r="I89" i="2"/>
  <c r="J89" i="2"/>
  <c r="I90" i="2"/>
  <c r="J90" i="2"/>
  <c r="I91" i="2"/>
  <c r="J91" i="2"/>
  <c r="I92" i="2"/>
  <c r="J92" i="2"/>
  <c r="I93" i="2"/>
  <c r="J93" i="2"/>
  <c r="I94" i="2"/>
  <c r="J94" i="2"/>
  <c r="I95" i="2"/>
  <c r="J95" i="2"/>
  <c r="I96" i="2"/>
  <c r="J96" i="2"/>
  <c r="I97" i="2"/>
  <c r="J97" i="2"/>
  <c r="I98" i="2"/>
  <c r="J98" i="2"/>
  <c r="I99" i="2"/>
  <c r="J99" i="2"/>
  <c r="I100" i="2"/>
  <c r="J100" i="2"/>
  <c r="I101" i="2"/>
  <c r="J101" i="2"/>
  <c r="I102" i="2"/>
  <c r="J102" i="2"/>
  <c r="I103" i="2"/>
  <c r="J103" i="2"/>
  <c r="I104" i="2"/>
  <c r="J104" i="2"/>
  <c r="I105" i="2"/>
  <c r="J105" i="2"/>
  <c r="I106" i="2"/>
  <c r="J106" i="2"/>
  <c r="I107" i="2"/>
  <c r="J107" i="2"/>
  <c r="I108" i="2"/>
  <c r="J108" i="2"/>
  <c r="J109" i="2"/>
  <c r="I110" i="2"/>
  <c r="J110" i="2"/>
  <c r="I111" i="2"/>
  <c r="J111" i="2"/>
  <c r="I112" i="2"/>
  <c r="J112" i="2"/>
  <c r="I113" i="2"/>
  <c r="J113" i="2"/>
  <c r="I114" i="2"/>
  <c r="J114" i="2"/>
  <c r="I115" i="2"/>
  <c r="J115" i="2"/>
  <c r="I116" i="2"/>
  <c r="J116" i="2"/>
  <c r="I117" i="2"/>
  <c r="J117" i="2"/>
  <c r="I118" i="2"/>
  <c r="J118" i="2"/>
  <c r="I119" i="2"/>
  <c r="J119" i="2"/>
  <c r="I120" i="2"/>
  <c r="J120" i="2"/>
  <c r="I121" i="2"/>
  <c r="J121" i="2"/>
  <c r="I122" i="2"/>
  <c r="J122" i="2"/>
  <c r="I123" i="2"/>
  <c r="J123" i="2"/>
  <c r="I124" i="2"/>
  <c r="J124" i="2"/>
  <c r="I125" i="2"/>
  <c r="J125" i="2"/>
  <c r="I126" i="2"/>
  <c r="J126" i="2"/>
  <c r="J70" i="2"/>
  <c r="I70" i="2"/>
  <c r="D69" i="2"/>
  <c r="E69" i="2"/>
  <c r="F69" i="2"/>
  <c r="G69" i="2"/>
  <c r="H69" i="2"/>
  <c r="J69" i="2" s="1"/>
  <c r="C69"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J8" i="2"/>
  <c r="I8" i="2"/>
  <c r="D7" i="2"/>
  <c r="E7" i="2"/>
  <c r="F7" i="2"/>
  <c r="G7" i="2"/>
  <c r="H7" i="2"/>
  <c r="C7" i="2"/>
  <c r="I127" i="2" l="1"/>
  <c r="I69" i="2"/>
  <c r="J127" i="2"/>
  <c r="I7" i="2" l="1"/>
  <c r="J7" i="2"/>
  <c r="C89" i="1"/>
  <c r="L20" i="1" l="1"/>
  <c r="L27" i="1"/>
  <c r="L59" i="1"/>
  <c r="L68" i="1"/>
  <c r="L70" i="1"/>
  <c r="L72" i="1"/>
  <c r="L90" i="1"/>
  <c r="L132" i="1"/>
  <c r="L135" i="1"/>
  <c r="C75" i="1" l="1"/>
  <c r="I71" i="1"/>
  <c r="I6" i="1" s="1"/>
  <c r="C71" i="1"/>
  <c r="C111" i="1" l="1"/>
  <c r="C108" i="1"/>
  <c r="C21" i="1" l="1"/>
  <c r="C20" i="1"/>
  <c r="C6" i="1" l="1"/>
  <c r="H139" i="1"/>
  <c r="H138" i="1"/>
  <c r="H137" i="1"/>
  <c r="H136" i="1"/>
  <c r="J135" i="1"/>
  <c r="H134" i="1"/>
  <c r="H133" i="1"/>
  <c r="J132" i="1"/>
  <c r="F132" i="1"/>
  <c r="K132" i="1" s="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F90" i="1"/>
  <c r="K90" i="1" s="1"/>
  <c r="H89" i="1"/>
  <c r="H88" i="1"/>
  <c r="H87" i="1"/>
  <c r="H86" i="1"/>
  <c r="H85" i="1"/>
  <c r="H84" i="1"/>
  <c r="H83" i="1"/>
  <c r="H82" i="1"/>
  <c r="H81" i="1"/>
  <c r="H80" i="1"/>
  <c r="H79" i="1"/>
  <c r="H78" i="1"/>
  <c r="H77" i="1"/>
  <c r="H76" i="1"/>
  <c r="H75" i="1"/>
  <c r="H74" i="1"/>
  <c r="H73" i="1"/>
  <c r="J72" i="1"/>
  <c r="H71" i="1"/>
  <c r="F70" i="1"/>
  <c r="K70" i="1" s="1"/>
  <c r="H69" i="1"/>
  <c r="J68" i="1"/>
  <c r="H67" i="1"/>
  <c r="H66" i="1"/>
  <c r="H65" i="1"/>
  <c r="H64" i="1"/>
  <c r="H63" i="1"/>
  <c r="H62" i="1"/>
  <c r="H61" i="1"/>
  <c r="H60" i="1"/>
  <c r="J59" i="1"/>
  <c r="H58" i="1"/>
  <c r="H57" i="1"/>
  <c r="H55" i="1"/>
  <c r="H54" i="1"/>
  <c r="H53" i="1"/>
  <c r="H52" i="1"/>
  <c r="H51" i="1"/>
  <c r="H50" i="1"/>
  <c r="H49" i="1"/>
  <c r="H48" i="1"/>
  <c r="H47" i="1"/>
  <c r="H46" i="1"/>
  <c r="H45" i="1"/>
  <c r="H44" i="1"/>
  <c r="H43" i="1"/>
  <c r="H42" i="1"/>
  <c r="H41" i="1"/>
  <c r="H40" i="1"/>
  <c r="H39" i="1"/>
  <c r="H38" i="1"/>
  <c r="H37" i="1"/>
  <c r="H35" i="1"/>
  <c r="H34" i="1"/>
  <c r="H33" i="1"/>
  <c r="H32" i="1"/>
  <c r="H31" i="1"/>
  <c r="H30" i="1"/>
  <c r="H29" i="1"/>
  <c r="H28" i="1"/>
  <c r="J27" i="1"/>
  <c r="H26" i="1"/>
  <c r="H25" i="1"/>
  <c r="H24" i="1"/>
  <c r="H23" i="1"/>
  <c r="H22" i="1"/>
  <c r="H21" i="1"/>
  <c r="J20" i="1"/>
  <c r="H19" i="1"/>
  <c r="H18" i="1"/>
  <c r="H17" i="1"/>
  <c r="H16" i="1"/>
  <c r="H15" i="1"/>
  <c r="H14" i="1"/>
  <c r="H13" i="1"/>
  <c r="H12" i="1"/>
  <c r="H11" i="1"/>
  <c r="H10" i="1"/>
  <c r="H9" i="1"/>
  <c r="H8" i="1"/>
  <c r="H7" i="1"/>
  <c r="G6" i="1"/>
  <c r="E6" i="1"/>
  <c r="D6" i="1"/>
  <c r="J11" i="1" l="1"/>
  <c r="L11" i="1"/>
  <c r="J19" i="1"/>
  <c r="L19" i="1"/>
  <c r="J31" i="1"/>
  <c r="L31" i="1"/>
  <c r="J39" i="1"/>
  <c r="L39" i="1"/>
  <c r="J51" i="1"/>
  <c r="L51" i="1"/>
  <c r="J55" i="1"/>
  <c r="L55" i="1"/>
  <c r="J67" i="1"/>
  <c r="L67" i="1"/>
  <c r="J75" i="1"/>
  <c r="L75" i="1"/>
  <c r="J79" i="1"/>
  <c r="L79" i="1"/>
  <c r="J83" i="1"/>
  <c r="L83" i="1"/>
  <c r="J87" i="1"/>
  <c r="L87" i="1"/>
  <c r="J91" i="1"/>
  <c r="L91" i="1"/>
  <c r="J98" i="1"/>
  <c r="L98" i="1"/>
  <c r="J106" i="1"/>
  <c r="L106" i="1"/>
  <c r="J114" i="1"/>
  <c r="L114" i="1"/>
  <c r="J122" i="1"/>
  <c r="L122" i="1"/>
  <c r="J126" i="1"/>
  <c r="L126" i="1"/>
  <c r="F133" i="1"/>
  <c r="K133" i="1" s="1"/>
  <c r="L133" i="1"/>
  <c r="J8" i="1"/>
  <c r="L8" i="1"/>
  <c r="J16" i="1"/>
  <c r="L16" i="1"/>
  <c r="J28" i="1"/>
  <c r="L28" i="1"/>
  <c r="J36" i="1"/>
  <c r="L36" i="1"/>
  <c r="J44" i="1"/>
  <c r="L44" i="1"/>
  <c r="J52" i="1"/>
  <c r="L52" i="1"/>
  <c r="J56" i="1"/>
  <c r="L56" i="1"/>
  <c r="J76" i="1"/>
  <c r="L76" i="1"/>
  <c r="J84" i="1"/>
  <c r="L84" i="1"/>
  <c r="J88" i="1"/>
  <c r="L88" i="1"/>
  <c r="J92" i="1"/>
  <c r="L92" i="1"/>
  <c r="J103" i="1"/>
  <c r="J111" i="1"/>
  <c r="L111" i="1"/>
  <c r="J119" i="1"/>
  <c r="L119" i="1"/>
  <c r="J127" i="1"/>
  <c r="L127" i="1"/>
  <c r="F138" i="1"/>
  <c r="K138" i="1" s="1"/>
  <c r="L138" i="1"/>
  <c r="J13" i="1"/>
  <c r="L13" i="1"/>
  <c r="J21" i="1"/>
  <c r="L21" i="1"/>
  <c r="J33" i="1"/>
  <c r="L33" i="1"/>
  <c r="J41" i="1"/>
  <c r="L41" i="1"/>
  <c r="J49" i="1"/>
  <c r="L49" i="1"/>
  <c r="J61" i="1"/>
  <c r="L61" i="1"/>
  <c r="J73" i="1"/>
  <c r="L73" i="1"/>
  <c r="J85" i="1"/>
  <c r="L85" i="1"/>
  <c r="J89" i="1"/>
  <c r="L89" i="1"/>
  <c r="J93" i="1"/>
  <c r="J100" i="1"/>
  <c r="L100" i="1"/>
  <c r="J104" i="1"/>
  <c r="L104" i="1"/>
  <c r="J108" i="1"/>
  <c r="L108" i="1"/>
  <c r="J112" i="1"/>
  <c r="L112" i="1"/>
  <c r="J116" i="1"/>
  <c r="L116" i="1"/>
  <c r="J120" i="1"/>
  <c r="L120" i="1"/>
  <c r="J124" i="1"/>
  <c r="L124" i="1"/>
  <c r="J128" i="1"/>
  <c r="L128" i="1"/>
  <c r="J139" i="1"/>
  <c r="L139" i="1"/>
  <c r="J7" i="1"/>
  <c r="L7" i="1"/>
  <c r="J15" i="1"/>
  <c r="L15" i="1"/>
  <c r="J23" i="1"/>
  <c r="L23" i="1"/>
  <c r="J35" i="1"/>
  <c r="L35" i="1"/>
  <c r="J43" i="1"/>
  <c r="L43" i="1"/>
  <c r="J47" i="1"/>
  <c r="L47" i="1"/>
  <c r="J63" i="1"/>
  <c r="L63" i="1"/>
  <c r="J71" i="1"/>
  <c r="L71" i="1"/>
  <c r="J94" i="1"/>
  <c r="L94" i="1"/>
  <c r="J102" i="1"/>
  <c r="L102" i="1"/>
  <c r="J110" i="1"/>
  <c r="L110" i="1"/>
  <c r="J118" i="1"/>
  <c r="L118" i="1"/>
  <c r="J130" i="1"/>
  <c r="L130" i="1"/>
  <c r="F137" i="1"/>
  <c r="K137" i="1" s="1"/>
  <c r="L137" i="1"/>
  <c r="J12" i="1"/>
  <c r="L12" i="1"/>
  <c r="J24" i="1"/>
  <c r="L24" i="1"/>
  <c r="J32" i="1"/>
  <c r="L32" i="1"/>
  <c r="J40" i="1"/>
  <c r="L40" i="1"/>
  <c r="J48" i="1"/>
  <c r="L48" i="1"/>
  <c r="J60" i="1"/>
  <c r="L60" i="1"/>
  <c r="J64" i="1"/>
  <c r="L64" i="1"/>
  <c r="J80" i="1"/>
  <c r="L80" i="1"/>
  <c r="J95" i="1"/>
  <c r="L95" i="1"/>
  <c r="J99" i="1"/>
  <c r="L99" i="1"/>
  <c r="J107" i="1"/>
  <c r="L107" i="1"/>
  <c r="J115" i="1"/>
  <c r="L115" i="1"/>
  <c r="J123" i="1"/>
  <c r="L123" i="1"/>
  <c r="J131" i="1"/>
  <c r="L131" i="1"/>
  <c r="J134" i="1"/>
  <c r="L134" i="1"/>
  <c r="J9" i="1"/>
  <c r="L9" i="1"/>
  <c r="J17" i="1"/>
  <c r="L17" i="1"/>
  <c r="J25" i="1"/>
  <c r="L25" i="1"/>
  <c r="J29" i="1"/>
  <c r="L29" i="1"/>
  <c r="J37" i="1"/>
  <c r="L37" i="1"/>
  <c r="J45" i="1"/>
  <c r="L45" i="1"/>
  <c r="J53" i="1"/>
  <c r="L53" i="1"/>
  <c r="J57" i="1"/>
  <c r="L57" i="1"/>
  <c r="J65" i="1"/>
  <c r="L65" i="1"/>
  <c r="J69" i="1"/>
  <c r="L69" i="1"/>
  <c r="J77" i="1"/>
  <c r="L77" i="1"/>
  <c r="J81" i="1"/>
  <c r="L81" i="1"/>
  <c r="J96" i="1"/>
  <c r="L96" i="1"/>
  <c r="J10" i="1"/>
  <c r="L10" i="1"/>
  <c r="J14" i="1"/>
  <c r="L14" i="1"/>
  <c r="J18" i="1"/>
  <c r="L18" i="1"/>
  <c r="J22" i="1"/>
  <c r="L22" i="1"/>
  <c r="J26" i="1"/>
  <c r="L26" i="1"/>
  <c r="J30" i="1"/>
  <c r="L30" i="1"/>
  <c r="J34" i="1"/>
  <c r="L34" i="1"/>
  <c r="J38" i="1"/>
  <c r="L38" i="1"/>
  <c r="J42" i="1"/>
  <c r="L42" i="1"/>
  <c r="J46" i="1"/>
  <c r="L46" i="1"/>
  <c r="J50" i="1"/>
  <c r="L50" i="1"/>
  <c r="J54" i="1"/>
  <c r="L54" i="1"/>
  <c r="F58" i="1"/>
  <c r="K58" i="1" s="1"/>
  <c r="L58" i="1"/>
  <c r="F62" i="1"/>
  <c r="K62" i="1" s="1"/>
  <c r="L62" i="1"/>
  <c r="F66" i="1"/>
  <c r="K66" i="1" s="1"/>
  <c r="L66" i="1"/>
  <c r="F74" i="1"/>
  <c r="K74" i="1" s="1"/>
  <c r="L74" i="1"/>
  <c r="F78" i="1"/>
  <c r="K78" i="1" s="1"/>
  <c r="L78" i="1"/>
  <c r="F82" i="1"/>
  <c r="K82" i="1" s="1"/>
  <c r="L82" i="1"/>
  <c r="F86" i="1"/>
  <c r="K86" i="1" s="1"/>
  <c r="L86" i="1"/>
  <c r="F97" i="1"/>
  <c r="K97" i="1" s="1"/>
  <c r="L97" i="1"/>
  <c r="F101" i="1"/>
  <c r="K101" i="1" s="1"/>
  <c r="L101" i="1"/>
  <c r="F105" i="1"/>
  <c r="K105" i="1" s="1"/>
  <c r="L105" i="1"/>
  <c r="F109" i="1"/>
  <c r="K109" i="1" s="1"/>
  <c r="L109" i="1"/>
  <c r="F113" i="1"/>
  <c r="K113" i="1" s="1"/>
  <c r="L113" i="1"/>
  <c r="F117" i="1"/>
  <c r="K117" i="1" s="1"/>
  <c r="L117" i="1"/>
  <c r="F121" i="1"/>
  <c r="K121" i="1" s="1"/>
  <c r="L121" i="1"/>
  <c r="F125" i="1"/>
  <c r="K125" i="1" s="1"/>
  <c r="L125" i="1"/>
  <c r="F129" i="1"/>
  <c r="K129" i="1" s="1"/>
  <c r="L129" i="1"/>
  <c r="J136" i="1"/>
  <c r="L136" i="1"/>
  <c r="F139" i="1"/>
  <c r="K139" i="1" s="1"/>
  <c r="F71" i="1"/>
  <c r="K71" i="1" s="1"/>
  <c r="F19" i="1"/>
  <c r="K19" i="1" s="1"/>
  <c r="F22" i="1"/>
  <c r="K22" i="1" s="1"/>
  <c r="F51" i="1"/>
  <c r="K51" i="1" s="1"/>
  <c r="F54" i="1"/>
  <c r="K54" i="1" s="1"/>
  <c r="F61" i="1"/>
  <c r="K61" i="1" s="1"/>
  <c r="F130" i="1"/>
  <c r="K130" i="1" s="1"/>
  <c r="F35" i="1"/>
  <c r="K35" i="1" s="1"/>
  <c r="F38" i="1"/>
  <c r="K38" i="1" s="1"/>
  <c r="F11" i="1"/>
  <c r="K11" i="1" s="1"/>
  <c r="F14" i="1"/>
  <c r="K14" i="1" s="1"/>
  <c r="F27" i="1"/>
  <c r="K27" i="1" s="1"/>
  <c r="F30" i="1"/>
  <c r="K30" i="1" s="1"/>
  <c r="F43" i="1"/>
  <c r="K43" i="1" s="1"/>
  <c r="F46" i="1"/>
  <c r="K46" i="1" s="1"/>
  <c r="F87" i="1"/>
  <c r="K87" i="1" s="1"/>
  <c r="F124" i="1"/>
  <c r="K124" i="1" s="1"/>
  <c r="F67" i="1"/>
  <c r="K67" i="1" s="1"/>
  <c r="F77" i="1"/>
  <c r="K77" i="1" s="1"/>
  <c r="F114" i="1"/>
  <c r="K114" i="1" s="1"/>
  <c r="F7" i="1"/>
  <c r="F10" i="1"/>
  <c r="K10" i="1" s="1"/>
  <c r="F15" i="1"/>
  <c r="K15" i="1" s="1"/>
  <c r="F18" i="1"/>
  <c r="K18" i="1" s="1"/>
  <c r="F23" i="1"/>
  <c r="K23" i="1" s="1"/>
  <c r="F26" i="1"/>
  <c r="K26" i="1" s="1"/>
  <c r="F31" i="1"/>
  <c r="K31" i="1" s="1"/>
  <c r="F34" i="1"/>
  <c r="K34" i="1" s="1"/>
  <c r="F39" i="1"/>
  <c r="K39" i="1" s="1"/>
  <c r="F42" i="1"/>
  <c r="K42" i="1" s="1"/>
  <c r="F47" i="1"/>
  <c r="K47" i="1" s="1"/>
  <c r="F50" i="1"/>
  <c r="K50" i="1" s="1"/>
  <c r="F55" i="1"/>
  <c r="K55" i="1" s="1"/>
  <c r="F98" i="1"/>
  <c r="K98" i="1" s="1"/>
  <c r="F108" i="1"/>
  <c r="K108" i="1" s="1"/>
  <c r="F118" i="1"/>
  <c r="K118" i="1" s="1"/>
  <c r="F134" i="1"/>
  <c r="K134" i="1" s="1"/>
  <c r="F83" i="1"/>
  <c r="K83" i="1" s="1"/>
  <c r="F93" i="1"/>
  <c r="K93" i="1" s="1"/>
  <c r="F102" i="1"/>
  <c r="K102" i="1" s="1"/>
  <c r="F59" i="1"/>
  <c r="K59" i="1" s="1"/>
  <c r="F79" i="1"/>
  <c r="K79" i="1" s="1"/>
  <c r="F85" i="1"/>
  <c r="K85" i="1" s="1"/>
  <c r="F91" i="1"/>
  <c r="K91" i="1" s="1"/>
  <c r="F110" i="1"/>
  <c r="K110" i="1" s="1"/>
  <c r="F116" i="1"/>
  <c r="K116" i="1" s="1"/>
  <c r="F122" i="1"/>
  <c r="K122" i="1" s="1"/>
  <c r="F63" i="1"/>
  <c r="K63" i="1" s="1"/>
  <c r="F69" i="1"/>
  <c r="K69" i="1" s="1"/>
  <c r="F75" i="1"/>
  <c r="K75" i="1" s="1"/>
  <c r="F94" i="1"/>
  <c r="K94" i="1" s="1"/>
  <c r="F100" i="1"/>
  <c r="K100" i="1" s="1"/>
  <c r="F106" i="1"/>
  <c r="K106" i="1" s="1"/>
  <c r="F126" i="1"/>
  <c r="K126" i="1" s="1"/>
  <c r="F57" i="1"/>
  <c r="K57" i="1" s="1"/>
  <c r="F65" i="1"/>
  <c r="K65" i="1" s="1"/>
  <c r="F73" i="1"/>
  <c r="K73" i="1" s="1"/>
  <c r="F81" i="1"/>
  <c r="K81" i="1" s="1"/>
  <c r="F89" i="1"/>
  <c r="K89" i="1" s="1"/>
  <c r="F96" i="1"/>
  <c r="K96" i="1" s="1"/>
  <c r="F104" i="1"/>
  <c r="K104" i="1" s="1"/>
  <c r="F112" i="1"/>
  <c r="K112" i="1" s="1"/>
  <c r="F120" i="1"/>
  <c r="K120" i="1" s="1"/>
  <c r="F128" i="1"/>
  <c r="K128" i="1" s="1"/>
  <c r="F136" i="1"/>
  <c r="K136" i="1" s="1"/>
  <c r="J138" i="1"/>
  <c r="F9" i="1"/>
  <c r="K9" i="1" s="1"/>
  <c r="F13" i="1"/>
  <c r="K13" i="1" s="1"/>
  <c r="F17" i="1"/>
  <c r="K17" i="1" s="1"/>
  <c r="F21" i="1"/>
  <c r="K21" i="1" s="1"/>
  <c r="F25" i="1"/>
  <c r="K25" i="1" s="1"/>
  <c r="F29" i="1"/>
  <c r="K29" i="1" s="1"/>
  <c r="F33" i="1"/>
  <c r="K33" i="1" s="1"/>
  <c r="F37" i="1"/>
  <c r="K37" i="1" s="1"/>
  <c r="F41" i="1"/>
  <c r="K41" i="1" s="1"/>
  <c r="F45" i="1"/>
  <c r="K45" i="1" s="1"/>
  <c r="F49" i="1"/>
  <c r="K49" i="1" s="1"/>
  <c r="F53" i="1"/>
  <c r="K53" i="1" s="1"/>
  <c r="F8" i="1"/>
  <c r="K8" i="1" s="1"/>
  <c r="F12" i="1"/>
  <c r="K12" i="1" s="1"/>
  <c r="F16" i="1"/>
  <c r="K16" i="1" s="1"/>
  <c r="F20" i="1"/>
  <c r="K20" i="1" s="1"/>
  <c r="F24" i="1"/>
  <c r="K24" i="1" s="1"/>
  <c r="F28" i="1"/>
  <c r="K28" i="1" s="1"/>
  <c r="F32" i="1"/>
  <c r="K32" i="1" s="1"/>
  <c r="F36" i="1"/>
  <c r="K36" i="1" s="1"/>
  <c r="F40" i="1"/>
  <c r="K40" i="1" s="1"/>
  <c r="F44" i="1"/>
  <c r="K44" i="1" s="1"/>
  <c r="F48" i="1"/>
  <c r="K48" i="1" s="1"/>
  <c r="F52" i="1"/>
  <c r="K52" i="1" s="1"/>
  <c r="F56" i="1"/>
  <c r="K56" i="1" s="1"/>
  <c r="F60" i="1"/>
  <c r="K60" i="1" s="1"/>
  <c r="F64" i="1"/>
  <c r="K64" i="1" s="1"/>
  <c r="F68" i="1"/>
  <c r="K68" i="1" s="1"/>
  <c r="F72" i="1"/>
  <c r="K72" i="1" s="1"/>
  <c r="F76" i="1"/>
  <c r="K76" i="1" s="1"/>
  <c r="F80" i="1"/>
  <c r="K80" i="1" s="1"/>
  <c r="F84" i="1"/>
  <c r="K84" i="1" s="1"/>
  <c r="F88" i="1"/>
  <c r="K88" i="1" s="1"/>
  <c r="F92" i="1"/>
  <c r="K92" i="1" s="1"/>
  <c r="F95" i="1"/>
  <c r="K95" i="1" s="1"/>
  <c r="F99" i="1"/>
  <c r="K99" i="1" s="1"/>
  <c r="F103" i="1"/>
  <c r="F107" i="1"/>
  <c r="K107" i="1" s="1"/>
  <c r="F111" i="1"/>
  <c r="K111" i="1" s="1"/>
  <c r="F115" i="1"/>
  <c r="K115" i="1" s="1"/>
  <c r="F119" i="1"/>
  <c r="K119" i="1" s="1"/>
  <c r="F123" i="1"/>
  <c r="K123" i="1" s="1"/>
  <c r="F127" i="1"/>
  <c r="K127" i="1" s="1"/>
  <c r="F131" i="1"/>
  <c r="K131" i="1" s="1"/>
  <c r="F135" i="1"/>
  <c r="K135" i="1" s="1"/>
  <c r="J58" i="1"/>
  <c r="J62" i="1"/>
  <c r="J74" i="1"/>
  <c r="J78" i="1"/>
  <c r="J86" i="1"/>
  <c r="J90" i="1"/>
  <c r="J101" i="1"/>
  <c r="J109" i="1"/>
  <c r="J117" i="1"/>
  <c r="J129" i="1"/>
  <c r="J133" i="1"/>
  <c r="J137" i="1"/>
  <c r="H6" i="1"/>
  <c r="L6" i="1" s="1"/>
  <c r="J66" i="1"/>
  <c r="J70" i="1"/>
  <c r="J82" i="1"/>
  <c r="J97" i="1"/>
  <c r="J105" i="1"/>
  <c r="J113" i="1"/>
  <c r="J121" i="1"/>
  <c r="J125" i="1"/>
  <c r="K7" i="1" l="1"/>
  <c r="F6" i="1"/>
  <c r="K6" i="1" s="1"/>
  <c r="J6" i="1"/>
</calcChain>
</file>

<file path=xl/sharedStrings.xml><?xml version="1.0" encoding="utf-8"?>
<sst xmlns="http://schemas.openxmlformats.org/spreadsheetml/2006/main" count="886" uniqueCount="242">
  <si>
    <t>TÌNH HÌNH GIẢI NGÂN CÁC DỰ ÁN HOÀN THÀNH, THANH TOÁN NỢ (KẾ HOẠCH 2020)</t>
  </si>
  <si>
    <t>STT</t>
  </si>
  <si>
    <t>Nội dung</t>
  </si>
  <si>
    <t>Tổng kế hoạch vốn đầu tư năm</t>
  </si>
  <si>
    <t>Tổng thanh toán vốn đầu tư năm</t>
  </si>
  <si>
    <t>KH vốn còn phải cấp</t>
  </si>
  <si>
    <t>Tỷ lệ giải ngân</t>
  </si>
  <si>
    <t>Chủ đầu tư</t>
  </si>
  <si>
    <t>Ghi chú</t>
  </si>
  <si>
    <t>Tổng số</t>
  </si>
  <si>
    <t>Trong đó</t>
  </si>
  <si>
    <t>Kế hoạch vốn kéo dài năm trước chuyển sang</t>
  </si>
  <si>
    <t>Kế hoạch vốn giao năm 2020</t>
  </si>
  <si>
    <t>Thanh toán vốn kéo dài năm trước chuyển sang</t>
  </si>
  <si>
    <t>Thanh toán kế hoạch vốn giao trong năm</t>
  </si>
  <si>
    <t>KH năm trước kéo dài</t>
  </si>
  <si>
    <t>KH năm 2020</t>
  </si>
  <si>
    <t>Tổng cộng</t>
  </si>
  <si>
    <t>Bệnh xá Bộ CHQS tỉnh</t>
  </si>
  <si>
    <t>Bộ Chỉ huy Quân sự tỉnh</t>
  </si>
  <si>
    <t>Nâng cấp Trường Quân sự</t>
  </si>
  <si>
    <t>Nhà tạm giữ Công an huyện Hàm Tân</t>
  </si>
  <si>
    <t>Công an tỉnh</t>
  </si>
  <si>
    <t xml:space="preserve"> Nhà làm việc Công an thị trấn Ma Lâm huyện Hàm Thuận Bắc</t>
  </si>
  <si>
    <t xml:space="preserve"> Trụ sở làm việc đội Cảnh sát PCCC và CHCN Đức Linh + Tánh Linh</t>
  </si>
  <si>
    <t>Nhà làm việc Công an thị trấn Tân Nghĩa huyện Hàm Tân</t>
  </si>
  <si>
    <t>Hạ tầng kỹ thuật KDC thôn Vĩnh Hanh</t>
  </si>
  <si>
    <t>UBND huyện Tuy Phong</t>
  </si>
  <si>
    <t>Mở rộng hệ thống kênh mương của hồ Lòng Sông thuộc 03 xã Phong Phú, Phú Lạc và Hòa Minh</t>
  </si>
  <si>
    <t>Đang lập hồ sơ trình kiểm toán, quyết toán dự án hoàn thành</t>
  </si>
  <si>
    <t xml:space="preserve">Nhà máy cấp nước sinh hoạt cụm xã Vĩnh Hảo - Vĩnh Tân. </t>
  </si>
  <si>
    <t>Kè tạm bảo vệ bờ biển thôn Vĩnh Hưng, xã Vĩnh Tân</t>
  </si>
  <si>
    <t>Kè tạm bảo vệ bờ biển khu phố 13, 14, thị trấn Liên Hương</t>
  </si>
  <si>
    <t>Nhựa hóa tuyến đường Huỳnh Thúc Kháng, N2, N3, N3A, N3B, N6, N9 và N10 thị trấn Chợ Lầu</t>
  </si>
  <si>
    <t>UBND huyện Bắc Bình</t>
  </si>
  <si>
    <t>Nâng cấp mở rộng đường giao thông Lương Sơn, huyện Bắc Bình</t>
  </si>
  <si>
    <t>Cầu qua Sông Lũy và đường vào khu sản xuất khu phố Lương Bình</t>
  </si>
  <si>
    <t>Nâng cấp đường giao thông xã Phan Rí Thành</t>
  </si>
  <si>
    <t>Nâng cấp đường giao thông thị trấn Chợ Lầu</t>
  </si>
  <si>
    <t>Trình Sở KHĐT điều chỉnh kế hoạch</t>
  </si>
  <si>
    <t>Đường Kim Ngọc - Phú Hài</t>
  </si>
  <si>
    <t>UBND huyện Hàm Thuận Bắc</t>
  </si>
  <si>
    <t>Đường Hàm Liêm - Mương Mán tránh bão khu vực Suối Cẩm Hang huyện Hàm Thuận Bắc. Đoạn xây lắp từ km2+500 đến km5+960</t>
  </si>
  <si>
    <t>Đường QL 28 ( Km 19)- Phú Sơn huyện Hàm Thuận Bắc</t>
  </si>
  <si>
    <t xml:space="preserve">Đường từ UBND xã Thuận Minh đi thôn Ku Kê huyện Hàm Thuận Bắc </t>
  </si>
  <si>
    <t>Đường QL 28 đi cầu bến Ông Tượng</t>
  </si>
  <si>
    <t>Đường Ma Lâm - Hồng Sơn, huyện Hàm Thuận Bắc</t>
  </si>
  <si>
    <t>Đang thực hiện kiểm toán độc lập</t>
  </si>
  <si>
    <t>Đường Bình An Ngã ba Dông Đồng, xã Hàm Chính</t>
  </si>
  <si>
    <t>Đường QL 28 Thuận Hòa đi Hồng Liêm</t>
  </si>
  <si>
    <t>Đường ĐT 714 (đoạn qua đèo Đông Giang)</t>
  </si>
  <si>
    <t>Đường Ku Kê- Phú Sơn, huyện Hàm Thuận Bắc</t>
  </si>
  <si>
    <t>Đường xuống biển Hàm Tiến, tuyến số 1</t>
  </si>
  <si>
    <t>UBND TP Phan Thiết</t>
  </si>
  <si>
    <t>Công viên sau Bảo tàng Hồ Chí Minh - Chi nhánh Bình Thuận</t>
  </si>
  <si>
    <t>Đang lập hồ sơ quyết toán</t>
  </si>
  <si>
    <t xml:space="preserve">Nâng cấp các tuyến đường khu dân cư 1- 8, phường Hàm Tiến, thành phố Phan Thiết </t>
  </si>
  <si>
    <t>Tuyến đường xuống biển (bên cạnh khu du lịch Bảo Việt, phường Mũi Né)</t>
  </si>
  <si>
    <t>Kè tạm bảo vệ khu vực phường Đức Long và thôn Tiến Đức, xã Tiến Thành (Hoàn ứng ngân sách)</t>
  </si>
  <si>
    <t xml:space="preserve">Khu tái định cư 1.8 ha (đường Đặng Văn Lãnh), thành phố Phan Thiết </t>
  </si>
  <si>
    <t xml:space="preserve">Khu tái định cư kè bờ sông Cà Ty, xã Tiến Lợi </t>
  </si>
  <si>
    <t>Củng cố, nâng cấp hệ thống đê biển phường Đức Long</t>
  </si>
  <si>
    <t>Hạ tầng kỹ thuật khu TĐC khu công nghiệp Hàm Kiệm</t>
  </si>
  <si>
    <t>UBND huyện Hàm Thuận Nam</t>
  </si>
  <si>
    <t>Kênh tiêu Bà Sáu, xã Hàm Mỹ</t>
  </si>
  <si>
    <t>Đường vào khu sản xuất 1600 ha - xã Tân Thuận</t>
  </si>
  <si>
    <t>Đường Hàm Cường Phú Lộc</t>
  </si>
  <si>
    <t>Đường vào trường THPT Huỳnh Thúc Kháng, xã Tân Thắng, huyện Hàm Tân</t>
  </si>
  <si>
    <t>UBND huyện Hàm Tân</t>
  </si>
  <si>
    <t>Nâng cấp đường vào cụm công nghiệp Thắng Hải</t>
  </si>
  <si>
    <t>Điều chỉnh sang công trình khác (còn lại 1 tỷ đang đền bù)</t>
  </si>
  <si>
    <t>Đường và hệ thống thoát nước ngoài hàng rào cụm công nghiệp Nghĩa Hòa, huyện Hàm Tân</t>
  </si>
  <si>
    <t>Chưa hoàn thành, vướng đền bù</t>
  </si>
  <si>
    <t>Cầu bê tông cốt thép Vũ Hòa</t>
  </si>
  <si>
    <t>UBND huyện Đức Linh</t>
  </si>
  <si>
    <t>Đường đến trung tâm xã Gia Huynh</t>
  </si>
  <si>
    <t>UBND huyện Tánh Linh</t>
  </si>
  <si>
    <t>Hệ thống nước La Ngâu</t>
  </si>
  <si>
    <t>Hệ thống nước Suối Kiết</t>
  </si>
  <si>
    <t>Đường vào trung tâm xã Tân Phước</t>
  </si>
  <si>
    <t>UBND thị xã La Gi</t>
  </si>
  <si>
    <t>Kè tạm bảo vệ bờ biển thôn Hồ Tôm, xã Tân Phước</t>
  </si>
  <si>
    <t>Đường vào bãi rác thị xã La Gi</t>
  </si>
  <si>
    <t>Các tuyến đường nội thị, thị xã La Gi</t>
  </si>
  <si>
    <t>Điều chỉnh sang công trình khác (còn lại 1 tỷ thanh toán nợ sau khi quyết toán dự án hoàn thành) công trình đang kiểm toán độc lập</t>
  </si>
  <si>
    <t>Đường Trần Quang Diệu và Đường Lê Văn Duyệt, xã Tân Phước</t>
  </si>
  <si>
    <t>Nâng cấp các tuyến đường GTNT nội đồng của xã Tân Hải và xã Tân Phước</t>
  </si>
  <si>
    <t>Kè tạm bảo vệ bở biển thôn Mũi Đá, xã Tân Phước</t>
  </si>
  <si>
    <t>Kênh tiếp nước Biển Lạc -Hàm Tân</t>
  </si>
  <si>
    <t>Công ty KTCTTL</t>
  </si>
  <si>
    <t>Kênh Sông Linh - Cẩm Hang</t>
  </si>
  <si>
    <t>Vướng đền bù</t>
  </si>
  <si>
    <t>Kênh tiếp nước Suối Lách - Bàu Thiểm</t>
  </si>
  <si>
    <t>Kênh tiếp nước Sông Móng - Hàm Cần</t>
  </si>
  <si>
    <t>Kênh tưới xã Vĩnh Tân</t>
  </si>
  <si>
    <t>Đập Sông Tho</t>
  </si>
  <si>
    <t>Chi cục PTNT</t>
  </si>
  <si>
    <t xml:space="preserve">Nạo vét và gia cố tuyến kênh chính Ku Kê - Phú Sơn, huyện Hàm Thuận Bắc </t>
  </si>
  <si>
    <t>Đường Ma Lâm - Hội Nhơn</t>
  </si>
  <si>
    <t>Nâng cấp đường ĐT 718 (đoạn từ ga Phú Hội đến ga Bình Thuận)</t>
  </si>
  <si>
    <t xml:space="preserve">Dự án Nâng cấp đường Cà Gằng và đường vào KDC Lò To, huyện Hàm Thuận Nam </t>
  </si>
  <si>
    <t>Khu Tái định cư Láng Giang, xã Tân Thuận, huyện Hàm Thuận Nam</t>
  </si>
  <si>
    <t>Cải tạo nâng cấp đường Lâm nghiệp giai đoạn 1</t>
  </si>
  <si>
    <t>Đường Hùng Vương, đoạn qua khu dân cư Hùng Vương II (Đoạn 1)</t>
  </si>
  <si>
    <t>Sở Giao thông vận tải</t>
  </si>
  <si>
    <t>Đường vào nhà máy xử lý rác thải phía Nam Phan Thiết</t>
  </si>
  <si>
    <t>Đường từ cầu Hùng Vương đến đường ĐT.706B</t>
  </si>
  <si>
    <t>Vướng thủ tục điều chỉnh thiết kế, dự toán phát sinh nên chưa hoàn chỉnh hồ sơ trình KB giải ngân</t>
  </si>
  <si>
    <t>Nâng cấp, cải tạo đường Sara - Tầm Hưng</t>
  </si>
  <si>
    <t>Đường Lê Duẩn (đoạn từ đường Lê Hồng Phong đến đường Trần Hưng Đạo)</t>
  </si>
  <si>
    <t>Nâng cấp đường ĐT720 (Km0+000-Km12+000)</t>
  </si>
  <si>
    <t>Nút giao thông tuyến đường N2a Khu công nghiệp Tuy Phong đấu nối QL1</t>
  </si>
  <si>
    <t>Kè bờ sông Cà Ty phía đường Võ Thị Sáu, đoạn nối tiếp Cảng vận tải thành phố Phan Thiết</t>
  </si>
  <si>
    <t>BQLDA đầu tư xây dựng công trình giao thông tỉnh</t>
  </si>
  <si>
    <t>Khu dân cư Hợp tác xã 3 - Hàm Liêm</t>
  </si>
  <si>
    <t>Trung tâm phát triển quỹ đất</t>
  </si>
  <si>
    <t>Nghĩa trang Hàm Tiến - Thiện Nghiệp - Mũi Né, thành phố Phan Thiết</t>
  </si>
  <si>
    <t>Xây dựng, tổ chức, vận hành hệ thống quan trắc tài nguyên nước dưới đất đảo Phú Quý</t>
  </si>
  <si>
    <t>Sở TN và MT</t>
  </si>
  <si>
    <t xml:space="preserve">Sửa chữa trụ sở làm việc Ban Thi đua - Khen thưởng, Chi cục Văn thư lưu trữ và Ban Tôn giáo Bình Thuận </t>
  </si>
  <si>
    <t>Sở Nội vụ</t>
  </si>
  <si>
    <t>Hội trường Huyện Ủy Bắc Bình</t>
  </si>
  <si>
    <t>Xây dựng bổ sung phòng làm việc Sở Văn hoá, Thể thao và Du lịch</t>
  </si>
  <si>
    <t>Sở Văn hóa thể thao và du lịch BT</t>
  </si>
  <si>
    <t>Nhà làm việc Sở Công Thương</t>
  </si>
  <si>
    <t>Sở Công thương</t>
  </si>
  <si>
    <t>Trang bị tàu tuần tra, kiểm soát ngư trường và bảo vệ nguồn lợi thủy sản tỉnh Bình Thuận</t>
  </si>
  <si>
    <t>Chi cục Thủy sản</t>
  </si>
  <si>
    <t>Nhà làm việc UBND thị trấn Thuận Nam</t>
  </si>
  <si>
    <t>UBND huyện HTNam</t>
  </si>
  <si>
    <t>Nhà làm việc Chi cục Chăn nuôi và Thú y tỉnh Bình Thuận</t>
  </si>
  <si>
    <t>Chi cục Chăn nuôi và Thú y tỉnh</t>
  </si>
  <si>
    <t>Nhà làm việc Trung tâm nghiên cứu phát triển cây Thanh Long</t>
  </si>
  <si>
    <t>Trung tâm nghiên cứu phát triển cây thanh long</t>
  </si>
  <si>
    <t>Trung tâm hoạt động thanh tiếu niên tỉnh Bình Thuận (giai đoạn 2)</t>
  </si>
  <si>
    <t>Tỉnh đoàn Bình Thuận</t>
  </si>
  <si>
    <t xml:space="preserve">Sửa chữa nhà nghỉ, nhà ăn nội bộ huyện Tánh Linh </t>
  </si>
  <si>
    <t>Nhà máy xử lý nước thải Cảng cá La Gi</t>
  </si>
  <si>
    <t>Trường TH Bình Thạnh</t>
  </si>
  <si>
    <t>UBND Tuy Phong</t>
  </si>
  <si>
    <t>Trường TH Chí Công 2 (hỗ trợ)</t>
  </si>
  <si>
    <t>Trường TH Phan Rí Cửa 3 (hỗ trợ)</t>
  </si>
  <si>
    <t>Trường TH Hòa Phú 1</t>
  </si>
  <si>
    <t>02 khối 08 phòng học Trường TH Chí Công 3</t>
  </si>
  <si>
    <t>Hỗ trợ XD Khối Hành chính hiệu bộ Trường TH Bình Thạnh</t>
  </si>
  <si>
    <t>Trường THCS Võ Thị Sáu</t>
  </si>
  <si>
    <t>Trường TH Liên Hương 3</t>
  </si>
  <si>
    <t>Hỗ trợ đầu tư Trường Mẫu giáo Hoa Phượng</t>
  </si>
  <si>
    <t>Trường TH Phan Hòa 1</t>
  </si>
  <si>
    <t>UBND Bắc Bình</t>
  </si>
  <si>
    <t>Trường TH Hàm Đức 1</t>
  </si>
  <si>
    <t>UBND HTBắc</t>
  </si>
  <si>
    <t>Hỗ trợ XD 3 phòng học Mẫu giáo Hồng Sơn 1 + 2 phòng học Mẫu giáo Hồng Sơn 2</t>
  </si>
  <si>
    <t xml:space="preserve">Hỗ trợ XD cải tạo, sửa chữa, bổ sung cơ sở vật chất các trường học xã Hồng Sơn </t>
  </si>
  <si>
    <t>Trường TH Hàm Đức 2</t>
  </si>
  <si>
    <t>Trường TH Hàm Thắng 3 (khối 08 phòng)</t>
  </si>
  <si>
    <t xml:space="preserve">Trường TH Lâm Thiện </t>
  </si>
  <si>
    <t>Hỗ trợ đầu tư Trường TH Thuận Minh 2</t>
  </si>
  <si>
    <t xml:space="preserve">Trường TH Đông Giang </t>
  </si>
  <si>
    <t>Trường TH An Thịnh, thị trấn Phú Long (18 phòng học)</t>
  </si>
  <si>
    <t>Hỗ trợ XD Trường Mẫu giáo Tân Thành (Khối hành chính+ 3 phòng học+ cổng tường rào,…)</t>
  </si>
  <si>
    <t>UBND HTNam</t>
  </si>
  <si>
    <t>Hỗ trợ XD công trình Cổng tường rào, nhà vệ sinh điểm lẻ Phú Phong - Trường TH Hàm Mỹ 3</t>
  </si>
  <si>
    <t>Hỗ trợ XD công trình 03 phòng học bộ môn, khối hành chính hiệu bộ- Trường TH Hàm Mỹ 1</t>
  </si>
  <si>
    <t>Hỗ trợ XD công trình Phòng giáo dục thể chất và phòng học bộ môn - Trường TH Tân Thuận 1</t>
  </si>
  <si>
    <t>Hỗ trợ XD công trình Phòng học bộ môn và phòng giáo dục thể chất điểm chính - Trường TH Tân Thuận 3</t>
  </si>
  <si>
    <t>Trường THCS Mương Mán</t>
  </si>
  <si>
    <t>Trường TH Tân Thuận 4</t>
  </si>
  <si>
    <t>Trường THCS Tân Thuận</t>
  </si>
  <si>
    <t>Hỗ trợ đầu tư Trường MG Tân Thành (phòng giáo dục thể chất, bếp ăn,…)</t>
  </si>
  <si>
    <t>Trường TH Thuận Nam 3</t>
  </si>
  <si>
    <t>Hỗ trợ XD Trường TH Hàm Cường 1</t>
  </si>
  <si>
    <t>Trường THCS Tân Phúc</t>
  </si>
  <si>
    <t>UBND Hàm Tân</t>
  </si>
  <si>
    <t>Trường THCS Sông Phan</t>
  </si>
  <si>
    <t>Đang kiểm toán độc lập</t>
  </si>
  <si>
    <t>Trường THCS Tân Thắng</t>
  </si>
  <si>
    <t>Đã gởi hồ sơ KB</t>
  </si>
  <si>
    <t>Trường TH Tân An 1 (giai đoạn 2)</t>
  </si>
  <si>
    <t>UBND La Gi</t>
  </si>
  <si>
    <t>Trường TH Tân Thành</t>
  </si>
  <si>
    <t>UBND Tánh Linh</t>
  </si>
  <si>
    <t>Trường  TH Bà Tá 2 xã Gia Huynh (10 phòng học, khối HCHB)</t>
  </si>
  <si>
    <t>Trường THCS Gia Huynh</t>
  </si>
  <si>
    <t>Trường TH La Ngâu (8 phòng học)</t>
  </si>
  <si>
    <t>Trường Tiểu học Đa kai 1</t>
  </si>
  <si>
    <t>UBND Đức Linh</t>
  </si>
  <si>
    <t xml:space="preserve">Trường TH Đức Chính </t>
  </si>
  <si>
    <t>Trường TH Trà Tân 1</t>
  </si>
  <si>
    <t xml:space="preserve">Hỗ trợ đầu tư Trường TH Trà Tân 2 </t>
  </si>
  <si>
    <t>Trường THCS Đức Chính</t>
  </si>
  <si>
    <t>Trường THCS Nam Chính</t>
  </si>
  <si>
    <t>Trường TH Đức Tài 1</t>
  </si>
  <si>
    <t xml:space="preserve">Trường TH Quý Thạnh </t>
  </si>
  <si>
    <t>UBND Phú Quý</t>
  </si>
  <si>
    <t>Đến nay, tại Sở Tài chính không tồn hồ sơ trình quyết toán dự án hoàn thành quá thời hạn thẩm tra quyết toán theo quy định</t>
  </si>
  <si>
    <t>(Theo số liệu báo cáo của KBNN đến ngày 27/7/2020)</t>
  </si>
  <si>
    <t>Đã phê duyệt quyết toán</t>
  </si>
  <si>
    <t>Ước giải ngân đến ngày 30/9/2020</t>
  </si>
  <si>
    <t>Tình hình hồ sơ (đã phê duyệt quyết toán; chưa phê duyệt quyết toán; dự án chưa hoàn thành)</t>
  </si>
  <si>
    <t>Ghi chú (Nguyên nhân chậm giải ngân, các biện pháp đẩy nhanh tiến độ giải ngân,…)</t>
  </si>
  <si>
    <t>Dư vốn</t>
  </si>
  <si>
    <t>Dự án chưa hoàn thành</t>
  </si>
  <si>
    <t>Chờ phê duyệt quyết toán để thanh toán các chi phí còn lại</t>
  </si>
  <si>
    <t>Đang thi công</t>
  </si>
  <si>
    <t>công trình vừa GPMB vừa thi công</t>
  </si>
  <si>
    <t>Đã điều chỉnh KH vốn</t>
  </si>
  <si>
    <t>Đang điều chỉnh dự án, hiện nay CĐT đang trình chuyển vốn sang dự án khác</t>
  </si>
  <si>
    <t>Vướng đền bù, hiện nay CĐT đang trình chuyển vốn sang dự án khác</t>
  </si>
  <si>
    <t>Dự án đang vướng đất rừng</t>
  </si>
  <si>
    <t>Nhà thầu đang khắc phục 1 số tồn tại nên CĐT chưa giải ngân</t>
  </si>
  <si>
    <t>Đang kiểm toán, làm QT A-B</t>
  </si>
  <si>
    <t>Đã giải ngân hết khối lượng, đang trình điều chỉnh 1.141 sang công trình khác</t>
  </si>
  <si>
    <t>dự kiến giải ngân vốn trong tháng 8</t>
  </si>
  <si>
    <t>Đang nghiệm thu quyết toán hoàn thành</t>
  </si>
  <si>
    <t>Đang tổng hợp hồ sơ trình quyết toán</t>
  </si>
  <si>
    <t>Hoàn thành</t>
  </si>
  <si>
    <t>Đang tổng hợp hồ sơ, hiện nay đã thanh toán 95% khối lượng cho nhà thầu; giá trị KH vốn còn lại sẽ thanh toán trên cơ sở kết quả phê duyệt quyết toán</t>
  </si>
  <si>
    <t>Đang tổng hợp hồ sơ quyết toán</t>
  </si>
  <si>
    <t>Đang tổng hợp hồ sơ</t>
  </si>
  <si>
    <t>1) Một số công trình có kế hoạch vốn lớn nhưng tỷ lệ giải ngân thấp do vướng thủ tục điều chỉnh TK-DT phát sinh nên chưa giải ngân:  Đường từ cầu Hùng Vương đến đường ĐT.706B; Đường Lê Duẩn (đoạn từ đường Lê Hồng Phong đến đường Trần Hưng Đạo)</t>
  </si>
  <si>
    <t>Kế hoạch vốn 2020</t>
  </si>
  <si>
    <t>Qua rà soát danh mục các dự án hoàn thành, thanh toán nợ được bố trí KH vốn 2020 đến nay tỷ lệ giải ngân đạt 54%; nguyên nhân giải ngân thấp:</t>
  </si>
  <si>
    <t>3) Một số công trình có KH vốn lớn chưa thực hiện, hiện nay đang điều chỉnh dự án do vướng ĐBGT. CĐT báo cáo sẽ rà soát điều chỉnh sang dự án khác có nhu cầu giải ngân trong năm 2020: Kênh tiếp nước Biển lạc- Hàm Tân (KH: 20 tỷ), Kênh sông Linh-Cẩm Hang (KH: 2 tỷ)</t>
  </si>
  <si>
    <t>5) Một số công trình đã hoành thành đang tổng hợp hồ sơ quyết toán, chủ đầu tư báo cáo sẽ giải ngân hết kế hoạch vốn sau khi có quyết định phê duyệt quyết toán dự án hoàn thành của cấp có thẩm quyền (Sở Tài chính sẽ theo dỗi, đôn đốc CĐT thực hiện lập và gởi hồ sơ quyết toán theo đúng quy định)</t>
  </si>
  <si>
    <t>4) Một số công trình đã phê duyệt quyết toán, còn dư vốn như: Bệnh xá BCH QS, Nâng cấp trường QS, Trường TH Trà Tân 1 , Trường THCS Đức Chính, Dự án Nâng cấp đường Cà Gằng và đường vào KDC Lò To, huyện Hàm Thuận Nam . Đề nghị CĐT có văn bản đề nghị Sở KHĐT điều chỉnh sang công trình khác có nhu cầu giải ngân trong năm 2020</t>
  </si>
  <si>
    <t>2) Một số công trình vừa GPMB, vừa thi công nên tỷ lệ giải ngân thấp (kế hoạch vốn lớn): cầu qua sông lũy; nâng cấp đường giao thông xã Phan rí thành, Kênh tưới xã Vĩnh Tân, Đường và hệ thống thoát nước ngoài hàng rào cụm công nghiệp Nghĩa Hòa, huyện Hàm Tân</t>
  </si>
  <si>
    <t>Dự án đã phê duyệt quyết toán</t>
  </si>
  <si>
    <t>Đaã phê duyệt quyết toán</t>
  </si>
  <si>
    <t>Điều chình vốn</t>
  </si>
  <si>
    <t>Dừng thực hiện</t>
  </si>
  <si>
    <t>Dự án hoàn thành, đang tổng hợp hồ sơ quyết toán</t>
  </si>
  <si>
    <t>hoàn thành</t>
  </si>
  <si>
    <t>Đã quyết toán</t>
  </si>
  <si>
    <t>thừa vôn điều chỉnh sang công trình khác</t>
  </si>
  <si>
    <t>Đả quyết toán</t>
  </si>
  <si>
    <t>Đang xin chủ trương tiếp tục thực hiện</t>
  </si>
  <si>
    <t>Dự án chưa hoàn thành, đang thi công (thanh toán nợ)</t>
  </si>
  <si>
    <t>III</t>
  </si>
  <si>
    <t>II</t>
  </si>
  <si>
    <t>I</t>
  </si>
  <si>
    <t>(Theo số liệu báo cáo của KBNN đến ngày 31/7/2020)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</si>
</sst>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_);_(* \(#,##0\);_(* &quot;-&quot;??_);_(@_)"/>
    <numFmt numFmtId="165" formatCode="_(* #,##0.0000_);_(* \(#,##0.0000\);_(* &quot;-&quot;??_);_(@_)"/>
    <numFmt numFmtId="166" formatCode="_(&quot;$&quot;* #,##0_);_(&quot;$&quot;* \(#,##0\);_(&quot;$&quot;* &quot;-&quot;_);_(@_)"/>
  </numFmts>
  <fonts count="20" x14ac:knownFonts="1">
    <font>
      <sz val="11"/>
      <color theme="1"/>
      <name val="Arial"/>
      <family val="2"/>
      <scheme val="minor"/>
    </font>
    <font>
      <sz val="11"/>
      <color theme="1"/>
      <name val="Arial"/>
      <family val="2"/>
      <scheme val="minor"/>
    </font>
    <font>
      <b/>
      <sz val="16"/>
      <color theme="1"/>
      <name val="Times New Roman"/>
      <family val="1"/>
      <scheme val="major"/>
    </font>
    <font>
      <sz val="11"/>
      <color theme="1"/>
      <name val="Times New Roman"/>
      <family val="1"/>
      <scheme val="major"/>
    </font>
    <font>
      <b/>
      <sz val="12"/>
      <color theme="1"/>
      <name val="Times New Roman"/>
      <family val="1"/>
    </font>
    <font>
      <b/>
      <sz val="12"/>
      <color theme="1"/>
      <name val="Times New Roman"/>
      <family val="1"/>
      <scheme val="major"/>
    </font>
    <font>
      <sz val="12"/>
      <color theme="1"/>
      <name val="Times New Roman"/>
      <family val="1"/>
      <scheme val="major"/>
    </font>
    <font>
      <sz val="10"/>
      <name val="VNI-Times"/>
    </font>
    <font>
      <sz val="10"/>
      <name val="Times New Roman"/>
      <family val="1"/>
      <scheme val="major"/>
    </font>
    <font>
      <sz val="10"/>
      <color theme="1"/>
      <name val="Times New Roman"/>
      <family val="1"/>
      <scheme val="major"/>
    </font>
    <font>
      <i/>
      <sz val="10"/>
      <color theme="1"/>
      <name val="Times New Roman"/>
      <family val="1"/>
      <scheme val="major"/>
    </font>
    <font>
      <sz val="10"/>
      <color rgb="FFFF0000"/>
      <name val="Times New Roman"/>
      <family val="1"/>
      <scheme val="major"/>
    </font>
    <font>
      <i/>
      <sz val="10"/>
      <color rgb="FFFF0000"/>
      <name val="Times New Roman"/>
      <family val="1"/>
      <scheme val="major"/>
    </font>
    <font>
      <i/>
      <sz val="10"/>
      <name val="Times New Roman"/>
      <family val="1"/>
      <scheme val="major"/>
    </font>
    <font>
      <sz val="10"/>
      <color theme="1"/>
      <name val="Arial"/>
      <family val="2"/>
      <scheme val="minor"/>
    </font>
    <font>
      <b/>
      <sz val="10"/>
      <color theme="1"/>
      <name val="Times New Roman"/>
      <family val="1"/>
      <scheme val="major"/>
    </font>
    <font>
      <b/>
      <sz val="11"/>
      <color theme="1"/>
      <name val="Times New Roman"/>
      <family val="1"/>
      <scheme val="major"/>
    </font>
    <font>
      <b/>
      <sz val="10"/>
      <name val="Times New Roman"/>
      <family val="1"/>
      <scheme val="major"/>
    </font>
    <font>
      <b/>
      <i/>
      <sz val="10"/>
      <color theme="1"/>
      <name val="Times New Roman"/>
      <family val="1"/>
      <scheme val="major"/>
    </font>
    <font>
      <b/>
      <sz val="10"/>
      <color theme="1"/>
      <name val="Times New Roman"/>
      <family val="1"/>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6" fontId="7" fillId="0" borderId="0" applyFont="0" applyFill="0" applyBorder="0" applyAlignment="0" applyProtection="0"/>
  </cellStyleXfs>
  <cellXfs count="125">
    <xf numFmtId="0" fontId="0" fillId="0" borderId="0" xfId="0"/>
    <xf numFmtId="0" fontId="2" fillId="0" borderId="0" xfId="0" applyFont="1" applyAlignment="1">
      <alignment horizontal="centerContinuous"/>
    </xf>
    <xf numFmtId="0" fontId="0" fillId="0" borderId="0" xfId="0" applyAlignment="1">
      <alignment horizontal="centerContinuous"/>
    </xf>
    <xf numFmtId="0" fontId="3" fillId="0" borderId="0" xfId="0" applyFont="1"/>
    <xf numFmtId="0" fontId="4" fillId="0" borderId="2" xfId="1" applyNumberFormat="1" applyFont="1" applyFill="1" applyBorder="1" applyAlignment="1">
      <alignment horizontal="centerContinuous" vertical="center" wrapText="1"/>
    </xf>
    <xf numFmtId="0" fontId="4" fillId="0" borderId="3" xfId="1" applyNumberFormat="1" applyFont="1" applyFill="1" applyBorder="1" applyAlignment="1">
      <alignment horizontal="centerContinuous" vertical="center" wrapText="1"/>
    </xf>
    <xf numFmtId="0" fontId="4" fillId="0" borderId="4" xfId="1" applyNumberFormat="1" applyFont="1" applyFill="1" applyBorder="1" applyAlignment="1">
      <alignment horizontal="centerContinuous" vertical="center" wrapText="1"/>
    </xf>
    <xf numFmtId="164" fontId="4" fillId="0" borderId="6" xfId="1" applyNumberFormat="1" applyFont="1" applyFill="1" applyBorder="1" applyAlignment="1">
      <alignment horizontal="center" vertical="center" wrapText="1"/>
    </xf>
    <xf numFmtId="164" fontId="4" fillId="0" borderId="7" xfId="1" applyNumberFormat="1" applyFont="1" applyFill="1" applyBorder="1" applyAlignment="1">
      <alignment horizontal="center" vertical="center" wrapText="1"/>
    </xf>
    <xf numFmtId="164" fontId="4" fillId="0" borderId="9" xfId="1" applyNumberFormat="1" applyFont="1" applyFill="1" applyBorder="1" applyAlignment="1">
      <alignment horizontal="center" vertical="center" wrapText="1"/>
    </xf>
    <xf numFmtId="49" fontId="4" fillId="0" borderId="9" xfId="1" applyNumberFormat="1" applyFont="1" applyFill="1" applyBorder="1" applyAlignment="1">
      <alignment horizontal="center" vertical="center" wrapText="1"/>
    </xf>
    <xf numFmtId="165" fontId="4" fillId="0" borderId="9" xfId="1" applyNumberFormat="1" applyFont="1" applyFill="1" applyBorder="1" applyAlignment="1">
      <alignment horizontal="center" vertical="center" wrapText="1"/>
    </xf>
    <xf numFmtId="0" fontId="6" fillId="0" borderId="10" xfId="0" applyFont="1" applyBorder="1"/>
    <xf numFmtId="0" fontId="5" fillId="0" borderId="10" xfId="0" applyFont="1" applyFill="1" applyBorder="1" applyAlignment="1">
      <alignment horizontal="center" vertical="center" wrapText="1"/>
    </xf>
    <xf numFmtId="164" fontId="5" fillId="0" borderId="10" xfId="1" applyNumberFormat="1" applyFont="1" applyFill="1" applyBorder="1" applyAlignment="1">
      <alignment horizontal="center" vertical="center"/>
    </xf>
    <xf numFmtId="9" fontId="5" fillId="0" borderId="10" xfId="2" applyFont="1" applyFill="1" applyBorder="1" applyAlignment="1">
      <alignment horizontal="right" vertical="center"/>
    </xf>
    <xf numFmtId="0" fontId="6" fillId="0" borderId="10" xfId="0" applyFont="1" applyFill="1" applyBorder="1" applyAlignment="1">
      <alignment horizontal="center" vertical="center"/>
    </xf>
    <xf numFmtId="0" fontId="3" fillId="0" borderId="0" xfId="0" applyFont="1" applyAlignment="1">
      <alignment horizontal="centerContinuous"/>
    </xf>
    <xf numFmtId="0" fontId="8" fillId="0" borderId="11" xfId="3" applyNumberFormat="1" applyFont="1" applyFill="1" applyBorder="1" applyAlignment="1">
      <alignment horizontal="center" vertical="center" wrapText="1"/>
    </xf>
    <xf numFmtId="0" fontId="8" fillId="0" borderId="11" xfId="3" applyNumberFormat="1" applyFont="1" applyFill="1" applyBorder="1" applyAlignment="1">
      <alignment vertical="center" wrapText="1"/>
    </xf>
    <xf numFmtId="164" fontId="9" fillId="0" borderId="11" xfId="1" applyNumberFormat="1" applyFont="1" applyFill="1" applyBorder="1" applyAlignment="1">
      <alignment vertical="center"/>
    </xf>
    <xf numFmtId="164" fontId="10" fillId="0" borderId="11" xfId="1" applyNumberFormat="1" applyFont="1" applyFill="1" applyBorder="1" applyAlignment="1">
      <alignment vertical="center"/>
    </xf>
    <xf numFmtId="164" fontId="8" fillId="0" borderId="11" xfId="1" applyNumberFormat="1" applyFont="1" applyFill="1" applyBorder="1" applyAlignment="1">
      <alignment horizontal="right" vertical="center"/>
    </xf>
    <xf numFmtId="3" fontId="10" fillId="0" borderId="11" xfId="1" applyNumberFormat="1" applyFont="1" applyFill="1" applyBorder="1" applyAlignment="1">
      <alignment vertical="center"/>
    </xf>
    <xf numFmtId="9" fontId="10" fillId="0" borderId="11" xfId="2" applyFont="1" applyFill="1" applyBorder="1" applyAlignment="1">
      <alignment vertical="center"/>
    </xf>
    <xf numFmtId="3" fontId="8" fillId="0" borderId="11" xfId="3" applyNumberFormat="1" applyFont="1" applyFill="1" applyBorder="1" applyAlignment="1">
      <alignment horizontal="center" vertical="center" wrapText="1"/>
    </xf>
    <xf numFmtId="0" fontId="9" fillId="0" borderId="11" xfId="0" applyFont="1" applyBorder="1" applyAlignment="1">
      <alignment wrapText="1"/>
    </xf>
    <xf numFmtId="0" fontId="8" fillId="2" borderId="11" xfId="3" applyNumberFormat="1" applyFont="1" applyFill="1" applyBorder="1" applyAlignment="1">
      <alignment vertical="center" wrapText="1"/>
    </xf>
    <xf numFmtId="164" fontId="9" fillId="2" borderId="11" xfId="1" applyNumberFormat="1" applyFont="1" applyFill="1" applyBorder="1" applyAlignment="1">
      <alignment vertical="center"/>
    </xf>
    <xf numFmtId="164" fontId="10" fillId="2" borderId="11" xfId="1" applyNumberFormat="1" applyFont="1" applyFill="1" applyBorder="1" applyAlignment="1">
      <alignment vertical="center"/>
    </xf>
    <xf numFmtId="164" fontId="8" fillId="2" borderId="11" xfId="1" applyNumberFormat="1" applyFont="1" applyFill="1" applyBorder="1" applyAlignment="1">
      <alignment horizontal="right" vertical="center"/>
    </xf>
    <xf numFmtId="3" fontId="8" fillId="2" borderId="11" xfId="3" applyNumberFormat="1" applyFont="1" applyFill="1" applyBorder="1" applyAlignment="1">
      <alignment horizontal="center" vertical="center" wrapText="1"/>
    </xf>
    <xf numFmtId="0" fontId="9" fillId="0" borderId="11" xfId="0" applyFont="1" applyBorder="1" applyAlignment="1">
      <alignment horizontal="left" wrapText="1"/>
    </xf>
    <xf numFmtId="0" fontId="9" fillId="0" borderId="11" xfId="0" applyFont="1" applyBorder="1" applyAlignment="1">
      <alignment vertical="center" wrapText="1"/>
    </xf>
    <xf numFmtId="0" fontId="11" fillId="0" borderId="11" xfId="3" applyNumberFormat="1" applyFont="1" applyFill="1" applyBorder="1" applyAlignment="1">
      <alignment vertical="center" wrapText="1"/>
    </xf>
    <xf numFmtId="164" fontId="11" fillId="0" borderId="11" xfId="1" applyNumberFormat="1" applyFont="1" applyFill="1" applyBorder="1" applyAlignment="1">
      <alignment vertical="center"/>
    </xf>
    <xf numFmtId="164" fontId="12" fillId="0" borderId="11" xfId="1" applyNumberFormat="1" applyFont="1" applyFill="1" applyBorder="1" applyAlignment="1">
      <alignment vertical="center"/>
    </xf>
    <xf numFmtId="164" fontId="11" fillId="0" borderId="11" xfId="1" applyNumberFormat="1" applyFont="1" applyFill="1" applyBorder="1" applyAlignment="1">
      <alignment horizontal="right" vertical="center"/>
    </xf>
    <xf numFmtId="3" fontId="11" fillId="0" borderId="11" xfId="3" applyNumberFormat="1" applyFont="1" applyFill="1" applyBorder="1" applyAlignment="1">
      <alignment horizontal="center" vertical="center" wrapText="1"/>
    </xf>
    <xf numFmtId="0" fontId="9" fillId="0" borderId="11" xfId="0" applyFont="1" applyFill="1" applyBorder="1" applyAlignment="1">
      <alignment wrapText="1"/>
    </xf>
    <xf numFmtId="0" fontId="9" fillId="0" borderId="11" xfId="0" applyFont="1" applyFill="1" applyBorder="1" applyAlignment="1">
      <alignment vertical="center"/>
    </xf>
    <xf numFmtId="0" fontId="8" fillId="0" borderId="11" xfId="0" applyFont="1" applyFill="1" applyBorder="1" applyAlignment="1">
      <alignment vertical="center"/>
    </xf>
    <xf numFmtId="164" fontId="8" fillId="0" borderId="11" xfId="1" applyNumberFormat="1" applyFont="1" applyFill="1" applyBorder="1" applyAlignment="1">
      <alignment vertical="center"/>
    </xf>
    <xf numFmtId="164" fontId="13" fillId="0" borderId="11" xfId="1" applyNumberFormat="1" applyFont="1" applyFill="1" applyBorder="1" applyAlignment="1">
      <alignment vertical="center"/>
    </xf>
    <xf numFmtId="0" fontId="9" fillId="0" borderId="11" xfId="0" applyFont="1" applyFill="1" applyBorder="1" applyAlignment="1">
      <alignment vertical="center" wrapText="1"/>
    </xf>
    <xf numFmtId="0" fontId="11" fillId="0" borderId="11" xfId="0" applyFont="1" applyFill="1" applyBorder="1" applyAlignment="1">
      <alignment vertical="center" wrapText="1"/>
    </xf>
    <xf numFmtId="0" fontId="8" fillId="0" borderId="12" xfId="3" applyNumberFormat="1" applyFont="1" applyFill="1" applyBorder="1" applyAlignment="1">
      <alignment horizontal="center" vertical="center" wrapText="1"/>
    </xf>
    <xf numFmtId="0" fontId="9" fillId="0" borderId="12" xfId="0" applyFont="1" applyFill="1" applyBorder="1" applyAlignment="1">
      <alignment vertical="center" wrapText="1"/>
    </xf>
    <xf numFmtId="164" fontId="9" fillId="0" borderId="12" xfId="1" applyNumberFormat="1" applyFont="1" applyFill="1" applyBorder="1" applyAlignment="1">
      <alignment vertical="center"/>
    </xf>
    <xf numFmtId="164" fontId="10" fillId="0" borderId="12" xfId="1" applyNumberFormat="1" applyFont="1" applyFill="1" applyBorder="1" applyAlignment="1">
      <alignment vertical="center"/>
    </xf>
    <xf numFmtId="164" fontId="8" fillId="0" borderId="12" xfId="1" applyNumberFormat="1" applyFont="1" applyFill="1" applyBorder="1" applyAlignment="1">
      <alignment horizontal="right" vertical="center"/>
    </xf>
    <xf numFmtId="9" fontId="10" fillId="0" borderId="12" xfId="2" applyFont="1" applyFill="1" applyBorder="1" applyAlignment="1">
      <alignment vertical="center"/>
    </xf>
    <xf numFmtId="3" fontId="8" fillId="0" borderId="12" xfId="3" applyNumberFormat="1" applyFont="1" applyFill="1" applyBorder="1" applyAlignment="1">
      <alignment horizontal="center" vertical="center" wrapText="1"/>
    </xf>
    <xf numFmtId="0" fontId="9" fillId="0" borderId="12" xfId="0" applyFont="1" applyBorder="1" applyAlignment="1">
      <alignment wrapText="1"/>
    </xf>
    <xf numFmtId="0" fontId="14" fillId="0" borderId="0" xfId="0" applyFont="1" applyAlignment="1">
      <alignment vertical="center"/>
    </xf>
    <xf numFmtId="0" fontId="9" fillId="0" borderId="0" xfId="0" applyFont="1" applyFill="1" applyBorder="1" applyAlignment="1">
      <alignment horizontal="left" vertical="center" wrapText="1"/>
    </xf>
    <xf numFmtId="0" fontId="9" fillId="0" borderId="0" xfId="0" quotePrefix="1" applyFont="1" applyFill="1" applyBorder="1" applyAlignment="1">
      <alignment horizontal="left" vertical="center" wrapText="1"/>
    </xf>
    <xf numFmtId="0" fontId="15" fillId="0" borderId="0" xfId="0" quotePrefix="1" applyFont="1" applyFill="1" applyBorder="1" applyAlignment="1">
      <alignment horizontal="left" vertical="center" wrapText="1"/>
    </xf>
    <xf numFmtId="3" fontId="10" fillId="0" borderId="12" xfId="1" applyNumberFormat="1" applyFont="1" applyFill="1" applyBorder="1" applyAlignment="1">
      <alignment vertical="center"/>
    </xf>
    <xf numFmtId="3" fontId="10" fillId="0" borderId="11" xfId="2" applyNumberFormat="1" applyFont="1" applyFill="1" applyBorder="1" applyAlignment="1">
      <alignment vertical="center"/>
    </xf>
    <xf numFmtId="9" fontId="10" fillId="0" borderId="11" xfId="2" applyFont="1" applyFill="1" applyBorder="1" applyAlignment="1">
      <alignment vertical="center" wrapText="1"/>
    </xf>
    <xf numFmtId="3" fontId="5" fillId="0" borderId="10" xfId="2" applyNumberFormat="1" applyFont="1" applyFill="1" applyBorder="1" applyAlignment="1">
      <alignment horizontal="right" vertical="center"/>
    </xf>
    <xf numFmtId="9" fontId="5" fillId="0" borderId="10" xfId="2" applyFont="1" applyFill="1" applyBorder="1" applyAlignment="1">
      <alignment horizontal="right" vertical="center" wrapText="1"/>
    </xf>
    <xf numFmtId="0" fontId="9" fillId="0" borderId="0" xfId="0" quotePrefix="1" applyFont="1" applyFill="1" applyBorder="1" applyAlignment="1">
      <alignment horizontal="left" vertical="center" wrapText="1"/>
    </xf>
    <xf numFmtId="0" fontId="9" fillId="0" borderId="11" xfId="0" applyFont="1" applyBorder="1" applyAlignment="1">
      <alignment horizontal="left" vertical="center" wrapText="1"/>
    </xf>
    <xf numFmtId="0" fontId="10" fillId="0" borderId="11" xfId="2" applyNumberFormat="1" applyFont="1" applyFill="1" applyBorder="1" applyAlignment="1">
      <alignment vertical="center"/>
    </xf>
    <xf numFmtId="0" fontId="16" fillId="0" borderId="10" xfId="0" applyFont="1" applyBorder="1"/>
    <xf numFmtId="0" fontId="16" fillId="0" borderId="10" xfId="0" applyFont="1" applyBorder="1" applyAlignment="1">
      <alignment vertical="center"/>
    </xf>
    <xf numFmtId="164" fontId="16" fillId="0" borderId="10" xfId="0" applyNumberFormat="1" applyFont="1" applyBorder="1"/>
    <xf numFmtId="9" fontId="16" fillId="0" borderId="10" xfId="2" applyFont="1" applyBorder="1"/>
    <xf numFmtId="0" fontId="0" fillId="0" borderId="11" xfId="0" applyBorder="1"/>
    <xf numFmtId="0" fontId="15" fillId="0" borderId="11" xfId="0" applyFont="1" applyFill="1" applyBorder="1" applyAlignment="1">
      <alignment vertical="center" wrapText="1"/>
    </xf>
    <xf numFmtId="164" fontId="15" fillId="0" borderId="11" xfId="0" applyNumberFormat="1" applyFont="1" applyBorder="1" applyAlignment="1">
      <alignment vertical="center"/>
    </xf>
    <xf numFmtId="0" fontId="17" fillId="0" borderId="11" xfId="3" applyNumberFormat="1" applyFont="1" applyFill="1" applyBorder="1" applyAlignment="1">
      <alignment vertical="center" wrapText="1"/>
    </xf>
    <xf numFmtId="0" fontId="9" fillId="0" borderId="11" xfId="0" applyFont="1" applyBorder="1" applyAlignment="1">
      <alignment horizontal="center" vertical="center" wrapText="1"/>
    </xf>
    <xf numFmtId="0" fontId="15" fillId="0" borderId="11" xfId="0" applyFont="1" applyFill="1" applyBorder="1" applyAlignment="1">
      <alignment horizontal="center" vertical="center" wrapText="1"/>
    </xf>
    <xf numFmtId="0" fontId="16" fillId="0" borderId="10" xfId="0" applyFont="1" applyBorder="1" applyAlignment="1">
      <alignment horizontal="center" vertical="center"/>
    </xf>
    <xf numFmtId="0" fontId="17" fillId="0" borderId="11" xfId="3" applyNumberFormat="1" applyFont="1" applyFill="1" applyBorder="1" applyAlignment="1">
      <alignment horizontal="center" vertical="center" wrapText="1"/>
    </xf>
    <xf numFmtId="164" fontId="15" fillId="0" borderId="11" xfId="1" applyNumberFormat="1" applyFont="1" applyFill="1" applyBorder="1" applyAlignment="1">
      <alignment vertical="center"/>
    </xf>
    <xf numFmtId="9" fontId="18" fillId="0" borderId="11" xfId="2" applyFont="1" applyFill="1" applyBorder="1" applyAlignment="1">
      <alignment vertical="center"/>
    </xf>
    <xf numFmtId="9" fontId="15" fillId="0" borderId="11" xfId="2" applyFont="1" applyFill="1" applyBorder="1" applyAlignment="1">
      <alignment vertical="center"/>
    </xf>
    <xf numFmtId="0" fontId="19" fillId="0" borderId="2" xfId="1" applyNumberFormat="1" applyFont="1" applyFill="1" applyBorder="1" applyAlignment="1">
      <alignment horizontal="centerContinuous" vertical="center" wrapText="1"/>
    </xf>
    <xf numFmtId="0" fontId="19" fillId="0" borderId="3" xfId="1" applyNumberFormat="1" applyFont="1" applyFill="1" applyBorder="1" applyAlignment="1">
      <alignment horizontal="centerContinuous" vertical="center" wrapText="1"/>
    </xf>
    <xf numFmtId="0" fontId="19" fillId="0" borderId="4" xfId="1" applyNumberFormat="1" applyFont="1" applyFill="1" applyBorder="1" applyAlignment="1">
      <alignment horizontal="centerContinuous" vertical="center" wrapText="1"/>
    </xf>
    <xf numFmtId="164" fontId="19" fillId="0" borderId="9" xfId="1" applyNumberFormat="1" applyFont="1" applyFill="1" applyBorder="1" applyAlignment="1">
      <alignment horizontal="center" vertical="center" wrapText="1"/>
    </xf>
    <xf numFmtId="49" fontId="19" fillId="0" borderId="9" xfId="1" applyNumberFormat="1" applyFont="1" applyFill="1" applyBorder="1" applyAlignment="1">
      <alignment horizontal="center" vertical="center" wrapText="1"/>
    </xf>
    <xf numFmtId="165" fontId="19" fillId="0" borderId="9" xfId="1" applyNumberFormat="1" applyFont="1" applyFill="1" applyBorder="1" applyAlignment="1">
      <alignment horizontal="center" vertical="center" wrapText="1"/>
    </xf>
    <xf numFmtId="0" fontId="9" fillId="0" borderId="12" xfId="0" applyFont="1" applyFill="1" applyBorder="1" applyAlignment="1">
      <alignment vertical="center"/>
    </xf>
    <xf numFmtId="3" fontId="10" fillId="0" borderId="12" xfId="2" applyNumberFormat="1" applyFont="1" applyFill="1" applyBorder="1" applyAlignment="1">
      <alignment vertical="center"/>
    </xf>
    <xf numFmtId="9" fontId="10" fillId="0" borderId="12" xfId="2" applyFont="1" applyFill="1" applyBorder="1" applyAlignment="1">
      <alignment vertical="center" wrapText="1"/>
    </xf>
    <xf numFmtId="0" fontId="19" fillId="0" borderId="5" xfId="1"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164" fontId="19" fillId="0" borderId="5" xfId="1" applyNumberFormat="1" applyFont="1" applyFill="1" applyBorder="1" applyAlignment="1">
      <alignment horizontal="center" vertical="center" wrapText="1"/>
    </xf>
    <xf numFmtId="9" fontId="19" fillId="0" borderId="5" xfId="2" applyFont="1" applyFill="1" applyBorder="1" applyAlignment="1">
      <alignment horizontal="center" vertical="center" wrapText="1"/>
    </xf>
    <xf numFmtId="9" fontId="15" fillId="0" borderId="5" xfId="0" applyNumberFormat="1" applyFont="1" applyFill="1" applyBorder="1" applyAlignment="1">
      <alignment horizontal="center" vertical="center" wrapText="1"/>
    </xf>
    <xf numFmtId="0" fontId="19" fillId="0" borderId="1" xfId="1" applyNumberFormat="1" applyFont="1" applyFill="1" applyBorder="1" applyAlignment="1">
      <alignment horizontal="center" vertical="center" wrapText="1"/>
    </xf>
    <xf numFmtId="0" fontId="19" fillId="0" borderId="5" xfId="1" applyNumberFormat="1" applyFont="1" applyFill="1" applyBorder="1" applyAlignment="1">
      <alignment horizontal="center" vertical="center" wrapText="1"/>
    </xf>
    <xf numFmtId="0" fontId="19" fillId="0" borderId="8" xfId="1"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8" xfId="0" applyFont="1" applyFill="1" applyBorder="1" applyAlignment="1">
      <alignment horizontal="center" vertical="center" wrapText="1"/>
    </xf>
    <xf numFmtId="164" fontId="19" fillId="0" borderId="1" xfId="1" applyNumberFormat="1" applyFont="1" applyFill="1" applyBorder="1" applyAlignment="1">
      <alignment horizontal="center" vertical="center" wrapText="1"/>
    </xf>
    <xf numFmtId="164" fontId="19" fillId="0" borderId="8" xfId="1" applyNumberFormat="1" applyFont="1" applyFill="1" applyBorder="1" applyAlignment="1">
      <alignment horizontal="center" vertical="center" wrapText="1"/>
    </xf>
    <xf numFmtId="0" fontId="19" fillId="0" borderId="13" xfId="1" applyNumberFormat="1" applyFont="1" applyFill="1" applyBorder="1" applyAlignment="1">
      <alignment horizontal="center" vertical="center" wrapText="1"/>
    </xf>
    <xf numFmtId="0" fontId="19" fillId="0" borderId="14" xfId="1" applyNumberFormat="1" applyFont="1" applyFill="1" applyBorder="1" applyAlignment="1">
      <alignment horizontal="center" vertical="center" wrapText="1"/>
    </xf>
    <xf numFmtId="0" fontId="9" fillId="0" borderId="1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164" fontId="4" fillId="0" borderId="8" xfId="1" applyNumberFormat="1" applyFont="1" applyFill="1" applyBorder="1" applyAlignment="1">
      <alignment horizontal="center" vertical="center" wrapText="1"/>
    </xf>
    <xf numFmtId="0" fontId="5" fillId="0" borderId="0" xfId="0" quotePrefix="1"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quotePrefix="1" applyFont="1" applyFill="1" applyBorder="1" applyAlignment="1">
      <alignment horizontal="left" vertical="center" wrapText="1"/>
    </xf>
    <xf numFmtId="0" fontId="4" fillId="0" borderId="13" xfId="1" applyNumberFormat="1" applyFont="1" applyFill="1" applyBorder="1" applyAlignment="1">
      <alignment horizontal="center" vertical="center" wrapText="1"/>
    </xf>
    <xf numFmtId="0" fontId="4" fillId="0" borderId="14"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8" xfId="1" applyNumberFormat="1" applyFont="1" applyFill="1" applyBorder="1" applyAlignment="1">
      <alignment horizontal="center" vertical="center" wrapText="1"/>
    </xf>
    <xf numFmtId="0" fontId="4" fillId="0" borderId="5"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cellXfs>
  <cellStyles count="4">
    <cellStyle name="Comma" xfId="1" builtinId="3"/>
    <cellStyle name="Normal" xfId="0" builtinId="0"/>
    <cellStyle name="Percent" xfId="2" builtinId="5"/>
    <cellStyle name="Style 1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o%20cao%20dau%20tu%20thang%2027-07.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sheetName val="bc vp"/>
      <sheetName val="Sheet3"/>
      <sheetName val="TH_Huyện"/>
      <sheetName val="Số TT trong tháng"/>
      <sheetName val="Bc 359"/>
      <sheetName val="B02_ĐP"/>
      <sheetName val="B01-TW"/>
      <sheetName val="B03_CTMT"/>
      <sheetName val="B04_CĐNS"/>
      <sheetName val="B04_Chưa cân đối NS"/>
      <sheetName val="B05_TPCP"/>
      <sheetName val="Sheet6"/>
      <sheetName val="B06_UT"/>
      <sheetName val="Sheet1"/>
      <sheetName val="Sheet2"/>
      <sheetName val="Sheet4"/>
      <sheetName val="42"/>
      <sheetName val="44"/>
      <sheetName val="Sheet8"/>
      <sheetName val="45"/>
      <sheetName val="Trọng Điểm"/>
      <sheetName val="BC chị thủy họp"/>
    </sheetNames>
    <sheetDataSet>
      <sheetData sheetId="0"/>
      <sheetData sheetId="1"/>
      <sheetData sheetId="2"/>
      <sheetData sheetId="3"/>
      <sheetData sheetId="4"/>
      <sheetData sheetId="5"/>
      <sheetData sheetId="6">
        <row r="16">
          <cell r="F16" t="str">
            <v>Nội dung</v>
          </cell>
          <cell r="G16" t="str">
            <v>Nhóm (QTQG, A, B, C)</v>
          </cell>
          <cell r="H16" t="str">
            <v>Mã số dự án đầu tư</v>
          </cell>
          <cell r="I16">
            <v>0</v>
          </cell>
          <cell r="J16" t="str">
            <v>MỤC LỤC NGÂN SÁCH</v>
          </cell>
          <cell r="K16">
            <v>0</v>
          </cell>
          <cell r="L16" t="str">
            <v>Thời gian KC - HT</v>
          </cell>
          <cell r="M16" t="str">
            <v>Quyết định đầu tư</v>
          </cell>
          <cell r="N16">
            <v>0</v>
          </cell>
          <cell r="O16">
            <v>0</v>
          </cell>
          <cell r="P16" t="str">
            <v>Tổng kế hoạch vốn đầu tư năm</v>
          </cell>
          <cell r="Q16">
            <v>0</v>
          </cell>
          <cell r="R16">
            <v>0</v>
          </cell>
          <cell r="S16">
            <v>0</v>
          </cell>
          <cell r="T16">
            <v>0</v>
          </cell>
          <cell r="U16">
            <v>0</v>
          </cell>
          <cell r="V16">
            <v>0</v>
          </cell>
          <cell r="W16">
            <v>0</v>
          </cell>
          <cell r="X16">
            <v>0</v>
          </cell>
          <cell r="Y16">
            <v>0</v>
          </cell>
          <cell r="Z16" t="str">
            <v>Tổng số thanh toán</v>
          </cell>
          <cell r="AA16">
            <v>0</v>
          </cell>
          <cell r="AB16">
            <v>0</v>
          </cell>
          <cell r="AC16" t="str">
            <v>Tổng thanh toán vốn đầu tư năm</v>
          </cell>
          <cell r="AD16">
            <v>0</v>
          </cell>
          <cell r="AE16">
            <v>0</v>
          </cell>
        </row>
        <row r="17">
          <cell r="F17">
            <v>0</v>
          </cell>
          <cell r="G17">
            <v>0</v>
          </cell>
          <cell r="H17">
            <v>0</v>
          </cell>
          <cell r="I17">
            <v>0</v>
          </cell>
          <cell r="J17">
            <v>0</v>
          </cell>
          <cell r="K17">
            <v>0</v>
          </cell>
          <cell r="L17">
            <v>0</v>
          </cell>
          <cell r="M17" t="str">
            <v>Số; ngày, tháng. Năm</v>
          </cell>
          <cell r="N17" t="str">
            <v>Tổng mức đầu tư</v>
          </cell>
          <cell r="O17">
            <v>0</v>
          </cell>
          <cell r="P17" t="str">
            <v>Tổng số</v>
          </cell>
          <cell r="Q17" t="str">
            <v>Trong đó</v>
          </cell>
          <cell r="R17">
            <v>0</v>
          </cell>
          <cell r="S17">
            <v>0</v>
          </cell>
          <cell r="T17">
            <v>0</v>
          </cell>
          <cell r="U17">
            <v>0</v>
          </cell>
          <cell r="V17">
            <v>0</v>
          </cell>
          <cell r="W17">
            <v>0</v>
          </cell>
          <cell r="X17">
            <v>0</v>
          </cell>
          <cell r="Y17">
            <v>0</v>
          </cell>
          <cell r="Z17">
            <v>0</v>
          </cell>
          <cell r="AA17">
            <v>0</v>
          </cell>
          <cell r="AB17">
            <v>0</v>
          </cell>
          <cell r="AC17" t="str">
            <v>Tổng số</v>
          </cell>
          <cell r="AD17" t="str">
            <v>Trong đó</v>
          </cell>
          <cell r="AE17">
            <v>0</v>
          </cell>
        </row>
        <row r="18">
          <cell r="F18">
            <v>0</v>
          </cell>
          <cell r="G18">
            <v>0</v>
          </cell>
          <cell r="H18">
            <v>0</v>
          </cell>
          <cell r="I18">
            <v>0</v>
          </cell>
          <cell r="J18">
            <v>0</v>
          </cell>
          <cell r="K18" t="str">
            <v>Chuyên quản</v>
          </cell>
          <cell r="L18">
            <v>0</v>
          </cell>
          <cell r="M18">
            <v>0</v>
          </cell>
          <cell r="N18" t="str">
            <v>Tổng số các nguồn vốn</v>
          </cell>
          <cell r="O18" t="str">
            <v>Trong đó: vốn NSNN</v>
          </cell>
          <cell r="P18">
            <v>0</v>
          </cell>
          <cell r="Q18" t="str">
            <v>Kế hoạch vốn kéo dài năm trước chuyển sang</v>
          </cell>
          <cell r="R18" t="str">
            <v>Kế hoạch vốn giao năm 2020</v>
          </cell>
          <cell r="S18" t="str">
            <v>KH kéo dài</v>
          </cell>
          <cell r="T18" t="str">
            <v>QĐ 3277</v>
          </cell>
          <cell r="U18" t="str">
            <v>QĐ 328 ngày 11/02/2020</v>
          </cell>
          <cell r="V18" t="str">
            <v>QĐ 589 ngày 17/03/2020</v>
          </cell>
          <cell r="W18" t="str">
            <v>QĐ 1371 ngày 15/6/2020</v>
          </cell>
          <cell r="X18" t="str">
            <v>QĐ 1381 ngày 16/6/2020</v>
          </cell>
          <cell r="Y18" t="str">
            <v>QĐ 1385/QĐ-UBND ngày 17/6/2020</v>
          </cell>
          <cell r="Z18" t="str">
            <v>Tổng số thanh toán</v>
          </cell>
          <cell r="AA18" t="str">
            <v>Thanh toán KH vốn kéo dài</v>
          </cell>
          <cell r="AB18" t="str">
            <v>Thanh toán KH vốn 2020</v>
          </cell>
          <cell r="AC18">
            <v>0</v>
          </cell>
          <cell r="AD18" t="str">
            <v>Thanh toán vốn kéo dài năm trước chuyển sang</v>
          </cell>
          <cell r="AE18" t="str">
            <v>Thanh toán kế hoạch vốn giao trong năm</v>
          </cell>
        </row>
        <row r="19">
          <cell r="F19">
            <v>2</v>
          </cell>
          <cell r="G19">
            <v>3</v>
          </cell>
          <cell r="H19">
            <v>4</v>
          </cell>
          <cell r="I19">
            <v>0</v>
          </cell>
          <cell r="J19">
            <v>0</v>
          </cell>
          <cell r="K19">
            <v>0</v>
          </cell>
          <cell r="L19">
            <v>5</v>
          </cell>
          <cell r="M19">
            <v>6</v>
          </cell>
          <cell r="N19">
            <v>7</v>
          </cell>
          <cell r="O19">
            <v>8</v>
          </cell>
          <cell r="P19" t="str">
            <v>9 = (10+11)</v>
          </cell>
          <cell r="Q19">
            <v>10</v>
          </cell>
          <cell r="R19">
            <v>11</v>
          </cell>
          <cell r="S19">
            <v>0</v>
          </cell>
          <cell r="T19">
            <v>0</v>
          </cell>
          <cell r="U19">
            <v>0</v>
          </cell>
          <cell r="V19">
            <v>0</v>
          </cell>
          <cell r="W19">
            <v>0</v>
          </cell>
          <cell r="X19">
            <v>0</v>
          </cell>
          <cell r="Y19">
            <v>0</v>
          </cell>
          <cell r="Z19">
            <v>0</v>
          </cell>
          <cell r="AA19">
            <v>0</v>
          </cell>
          <cell r="AB19">
            <v>0</v>
          </cell>
          <cell r="AC19" t="str">
            <v>12 = (13+14)</v>
          </cell>
          <cell r="AD19">
            <v>13</v>
          </cell>
          <cell r="AE19">
            <v>14</v>
          </cell>
        </row>
        <row r="20">
          <cell r="F20" t="str">
            <v>Vốn đầu tư trong cân đối NSĐP (bao gồm cả vốn đầu tư từ nguồn thu tiền sử dụng đất, xổ số kiến thiết)</v>
          </cell>
          <cell r="G20">
            <v>0</v>
          </cell>
          <cell r="H20">
            <v>0</v>
          </cell>
          <cell r="I20">
            <v>0</v>
          </cell>
          <cell r="J20">
            <v>0</v>
          </cell>
          <cell r="K20">
            <v>0</v>
          </cell>
          <cell r="L20">
            <v>0</v>
          </cell>
          <cell r="M20">
            <v>0</v>
          </cell>
          <cell r="N20">
            <v>0</v>
          </cell>
          <cell r="O20">
            <v>0</v>
          </cell>
          <cell r="P20">
            <v>1912838.2813499998</v>
          </cell>
          <cell r="Q20">
            <v>377446.66985000001</v>
          </cell>
          <cell r="R20">
            <v>1538021.6115000001</v>
          </cell>
          <cell r="S20">
            <v>0</v>
          </cell>
          <cell r="T20">
            <v>1378594</v>
          </cell>
          <cell r="U20">
            <v>537.61149999999998</v>
          </cell>
          <cell r="V20">
            <v>4022</v>
          </cell>
          <cell r="W20">
            <v>0</v>
          </cell>
          <cell r="X20">
            <v>0</v>
          </cell>
          <cell r="Y20">
            <v>0</v>
          </cell>
          <cell r="Z20">
            <v>700604408067</v>
          </cell>
          <cell r="AA20">
            <v>74237620647</v>
          </cell>
          <cell r="AB20">
            <v>626366787420</v>
          </cell>
          <cell r="AC20">
            <v>700604.40806699998</v>
          </cell>
          <cell r="AD20">
            <v>74237.620647000003</v>
          </cell>
          <cell r="AE20">
            <v>626366.78741999995</v>
          </cell>
        </row>
        <row r="21">
          <cell r="F21" t="str">
            <v>Cấp tỉnh quản lý</v>
          </cell>
          <cell r="G21">
            <v>0</v>
          </cell>
          <cell r="H21">
            <v>0</v>
          </cell>
          <cell r="I21">
            <v>0</v>
          </cell>
          <cell r="J21">
            <v>0</v>
          </cell>
          <cell r="K21">
            <v>0</v>
          </cell>
          <cell r="L21">
            <v>0</v>
          </cell>
          <cell r="M21">
            <v>0</v>
          </cell>
          <cell r="N21">
            <v>0</v>
          </cell>
          <cell r="O21">
            <v>0</v>
          </cell>
          <cell r="P21">
            <v>1912838.2813499998</v>
          </cell>
          <cell r="Q21">
            <v>377446.66985000001</v>
          </cell>
          <cell r="R21">
            <v>1538021.6115000001</v>
          </cell>
          <cell r="S21">
            <v>0</v>
          </cell>
          <cell r="T21">
            <v>1378594</v>
          </cell>
          <cell r="U21">
            <v>537.61149999999998</v>
          </cell>
          <cell r="V21">
            <v>4022</v>
          </cell>
          <cell r="W21">
            <v>0</v>
          </cell>
          <cell r="X21">
            <v>0</v>
          </cell>
          <cell r="Y21">
            <v>0</v>
          </cell>
          <cell r="Z21">
            <v>700604408067</v>
          </cell>
          <cell r="AA21">
            <v>74237620647</v>
          </cell>
          <cell r="AB21">
            <v>626366787420</v>
          </cell>
          <cell r="AC21">
            <v>700604.40806699998</v>
          </cell>
          <cell r="AD21">
            <v>74237.620647000003</v>
          </cell>
          <cell r="AE21">
            <v>626366.78741999995</v>
          </cell>
        </row>
        <row r="22">
          <cell r="F22" t="str">
            <v>Vốn XDCB</v>
          </cell>
          <cell r="G22">
            <v>0</v>
          </cell>
          <cell r="H22">
            <v>0</v>
          </cell>
          <cell r="I22">
            <v>0</v>
          </cell>
          <cell r="J22">
            <v>0</v>
          </cell>
          <cell r="K22">
            <v>0</v>
          </cell>
          <cell r="L22">
            <v>0</v>
          </cell>
          <cell r="M22">
            <v>0</v>
          </cell>
          <cell r="N22">
            <v>0</v>
          </cell>
          <cell r="O22">
            <v>0</v>
          </cell>
          <cell r="P22">
            <v>616235.73100499995</v>
          </cell>
          <cell r="Q22">
            <v>71467.731004999994</v>
          </cell>
          <cell r="R22">
            <v>544768</v>
          </cell>
          <cell r="S22">
            <v>0</v>
          </cell>
          <cell r="T22">
            <v>544768</v>
          </cell>
          <cell r="U22">
            <v>0</v>
          </cell>
          <cell r="V22">
            <v>0</v>
          </cell>
          <cell r="W22">
            <v>0</v>
          </cell>
          <cell r="X22">
            <v>0</v>
          </cell>
          <cell r="Y22">
            <v>0</v>
          </cell>
          <cell r="Z22">
            <v>303945513211</v>
          </cell>
          <cell r="AA22">
            <v>29854372492</v>
          </cell>
          <cell r="AB22">
            <v>274091140719</v>
          </cell>
          <cell r="AC22">
            <v>303945.51321099995</v>
          </cell>
          <cell r="AD22">
            <v>29854.372492000002</v>
          </cell>
          <cell r="AE22">
            <v>274091.14071899996</v>
          </cell>
        </row>
        <row r="23">
          <cell r="F23" t="str">
            <v>Quốc phòng</v>
          </cell>
          <cell r="G23">
            <v>0</v>
          </cell>
          <cell r="H23">
            <v>0</v>
          </cell>
          <cell r="I23">
            <v>0</v>
          </cell>
          <cell r="J23">
            <v>0</v>
          </cell>
          <cell r="K23">
            <v>0</v>
          </cell>
          <cell r="L23">
            <v>0</v>
          </cell>
          <cell r="M23">
            <v>0</v>
          </cell>
          <cell r="N23">
            <v>0</v>
          </cell>
          <cell r="O23">
            <v>0</v>
          </cell>
          <cell r="P23">
            <v>20728</v>
          </cell>
          <cell r="Q23">
            <v>0</v>
          </cell>
          <cell r="R23">
            <v>20728</v>
          </cell>
          <cell r="S23">
            <v>0</v>
          </cell>
          <cell r="T23">
            <v>20728</v>
          </cell>
          <cell r="U23">
            <v>0</v>
          </cell>
          <cell r="V23">
            <v>0</v>
          </cell>
          <cell r="W23">
            <v>0</v>
          </cell>
          <cell r="X23">
            <v>0</v>
          </cell>
          <cell r="Y23">
            <v>0</v>
          </cell>
          <cell r="Z23">
            <v>12386301389</v>
          </cell>
          <cell r="AA23">
            <v>0</v>
          </cell>
          <cell r="AB23">
            <v>12386301389</v>
          </cell>
          <cell r="AC23">
            <v>12386.301389</v>
          </cell>
          <cell r="AD23">
            <v>0</v>
          </cell>
          <cell r="AE23">
            <v>12386.301389</v>
          </cell>
        </row>
        <row r="24">
          <cell r="F24" t="str">
            <v>Bộ Chỉ huy Quân sự tỉnh</v>
          </cell>
          <cell r="G24">
            <v>0</v>
          </cell>
          <cell r="H24">
            <v>0</v>
          </cell>
          <cell r="I24">
            <v>0</v>
          </cell>
          <cell r="J24">
            <v>0</v>
          </cell>
          <cell r="K24">
            <v>0</v>
          </cell>
          <cell r="L24">
            <v>0</v>
          </cell>
          <cell r="M24">
            <v>0</v>
          </cell>
          <cell r="N24">
            <v>0</v>
          </cell>
          <cell r="O24">
            <v>0</v>
          </cell>
          <cell r="P24">
            <v>11185</v>
          </cell>
          <cell r="Q24">
            <v>0</v>
          </cell>
          <cell r="R24">
            <v>11185</v>
          </cell>
          <cell r="S24">
            <v>0</v>
          </cell>
          <cell r="T24">
            <v>11185</v>
          </cell>
          <cell r="U24">
            <v>0</v>
          </cell>
          <cell r="V24">
            <v>0</v>
          </cell>
          <cell r="W24">
            <v>0</v>
          </cell>
          <cell r="X24">
            <v>0</v>
          </cell>
          <cell r="Y24">
            <v>0</v>
          </cell>
          <cell r="Z24">
            <v>3878905881</v>
          </cell>
          <cell r="AA24">
            <v>0</v>
          </cell>
          <cell r="AB24">
            <v>3878905881</v>
          </cell>
          <cell r="AC24">
            <v>3878.9058810000001</v>
          </cell>
          <cell r="AD24">
            <v>0</v>
          </cell>
          <cell r="AE24">
            <v>3878.9058810000001</v>
          </cell>
        </row>
        <row r="25">
          <cell r="F25" t="str">
            <v>Bệnh xá Bộ CHQS tỉnh</v>
          </cell>
          <cell r="G25">
            <v>0</v>
          </cell>
          <cell r="H25" t="str">
            <v>7004686</v>
          </cell>
          <cell r="I25">
            <v>599</v>
          </cell>
          <cell r="J25" t="str">
            <v>011</v>
          </cell>
          <cell r="K25" t="str">
            <v>A Tín</v>
          </cell>
          <cell r="L25">
            <v>0</v>
          </cell>
          <cell r="M25">
            <v>0</v>
          </cell>
          <cell r="N25">
            <v>0</v>
          </cell>
          <cell r="O25">
            <v>0</v>
          </cell>
          <cell r="P25">
            <v>2217</v>
          </cell>
          <cell r="Q25">
            <v>0</v>
          </cell>
          <cell r="R25">
            <v>2217</v>
          </cell>
          <cell r="S25">
            <v>0</v>
          </cell>
          <cell r="T25">
            <v>2217</v>
          </cell>
          <cell r="U25">
            <v>0</v>
          </cell>
          <cell r="V25">
            <v>0</v>
          </cell>
          <cell r="W25">
            <v>0</v>
          </cell>
          <cell r="X25">
            <v>0</v>
          </cell>
          <cell r="Y25">
            <v>0</v>
          </cell>
          <cell r="Z25">
            <v>616190549</v>
          </cell>
          <cell r="AA25">
            <v>0</v>
          </cell>
          <cell r="AB25">
            <v>616190549</v>
          </cell>
          <cell r="AC25">
            <v>616.19054900000003</v>
          </cell>
          <cell r="AD25">
            <v>0</v>
          </cell>
          <cell r="AE25">
            <v>616.19054900000003</v>
          </cell>
        </row>
        <row r="26">
          <cell r="F26" t="str">
            <v>Nâng cấp Trường Quân sự</v>
          </cell>
          <cell r="G26">
            <v>0</v>
          </cell>
          <cell r="H26" t="str">
            <v>7004686</v>
          </cell>
          <cell r="I26">
            <v>599</v>
          </cell>
          <cell r="J26" t="str">
            <v>011</v>
          </cell>
          <cell r="K26" t="str">
            <v>A Tín</v>
          </cell>
          <cell r="L26">
            <v>0</v>
          </cell>
          <cell r="M26">
            <v>0</v>
          </cell>
          <cell r="N26">
            <v>0</v>
          </cell>
          <cell r="O26">
            <v>0</v>
          </cell>
          <cell r="P26">
            <v>1468</v>
          </cell>
          <cell r="Q26">
            <v>0</v>
          </cell>
          <cell r="R26">
            <v>1468</v>
          </cell>
          <cell r="S26">
            <v>0</v>
          </cell>
          <cell r="T26">
            <v>1468</v>
          </cell>
          <cell r="U26">
            <v>0</v>
          </cell>
          <cell r="V26">
            <v>0</v>
          </cell>
          <cell r="W26">
            <v>0</v>
          </cell>
          <cell r="X26">
            <v>0</v>
          </cell>
          <cell r="Y26">
            <v>0</v>
          </cell>
          <cell r="Z26">
            <v>733092129</v>
          </cell>
          <cell r="AA26">
            <v>0</v>
          </cell>
          <cell r="AB26">
            <v>733092129</v>
          </cell>
          <cell r="AC26">
            <v>733.092129</v>
          </cell>
          <cell r="AD26">
            <v>0</v>
          </cell>
          <cell r="AE26">
            <v>733.092129</v>
          </cell>
        </row>
        <row r="27">
          <cell r="F27" t="str">
            <v>Nâng cấp doanh trại Trung đoàn bộ binh 812</v>
          </cell>
          <cell r="G27">
            <v>0</v>
          </cell>
          <cell r="H27" t="str">
            <v>7004686</v>
          </cell>
          <cell r="I27">
            <v>599</v>
          </cell>
          <cell r="J27" t="str">
            <v>011</v>
          </cell>
          <cell r="K27" t="str">
            <v>A Tín</v>
          </cell>
          <cell r="L27">
            <v>0</v>
          </cell>
          <cell r="M27">
            <v>0</v>
          </cell>
          <cell r="N27">
            <v>0</v>
          </cell>
          <cell r="O27">
            <v>0</v>
          </cell>
          <cell r="P27">
            <v>7500</v>
          </cell>
          <cell r="Q27">
            <v>0</v>
          </cell>
          <cell r="R27">
            <v>7500</v>
          </cell>
          <cell r="S27">
            <v>0</v>
          </cell>
          <cell r="T27">
            <v>7500</v>
          </cell>
          <cell r="U27">
            <v>0</v>
          </cell>
          <cell r="V27">
            <v>0</v>
          </cell>
          <cell r="W27">
            <v>0</v>
          </cell>
          <cell r="X27">
            <v>0</v>
          </cell>
          <cell r="Y27">
            <v>0</v>
          </cell>
          <cell r="Z27">
            <v>2529623203</v>
          </cell>
          <cell r="AA27">
            <v>0</v>
          </cell>
          <cell r="AB27">
            <v>2529623203</v>
          </cell>
          <cell r="AC27">
            <v>2529.6232030000001</v>
          </cell>
          <cell r="AD27">
            <v>0</v>
          </cell>
          <cell r="AE27">
            <v>2529.6232030000001</v>
          </cell>
        </row>
        <row r="28">
          <cell r="F28" t="str">
            <v xml:space="preserve"> Bộ CH Bộ đội Biên phòng tỉnh</v>
          </cell>
          <cell r="G28">
            <v>0</v>
          </cell>
          <cell r="H28">
            <v>0</v>
          </cell>
          <cell r="I28">
            <v>0</v>
          </cell>
          <cell r="J28">
            <v>0</v>
          </cell>
          <cell r="K28">
            <v>0</v>
          </cell>
          <cell r="L28">
            <v>0</v>
          </cell>
          <cell r="M28">
            <v>0</v>
          </cell>
          <cell r="N28">
            <v>0</v>
          </cell>
          <cell r="O28">
            <v>0</v>
          </cell>
          <cell r="P28">
            <v>9543</v>
          </cell>
          <cell r="Q28">
            <v>0</v>
          </cell>
          <cell r="R28">
            <v>9543</v>
          </cell>
          <cell r="S28">
            <v>0</v>
          </cell>
          <cell r="T28">
            <v>9543</v>
          </cell>
          <cell r="U28">
            <v>0</v>
          </cell>
          <cell r="V28">
            <v>0</v>
          </cell>
          <cell r="W28">
            <v>0</v>
          </cell>
          <cell r="X28">
            <v>0</v>
          </cell>
          <cell r="Y28">
            <v>0</v>
          </cell>
          <cell r="Z28">
            <v>8507395508</v>
          </cell>
          <cell r="AA28">
            <v>0</v>
          </cell>
          <cell r="AB28">
            <v>8507395508</v>
          </cell>
          <cell r="AC28">
            <v>8507.3955079999996</v>
          </cell>
          <cell r="AD28">
            <v>0</v>
          </cell>
          <cell r="AE28">
            <v>8507.3955079999996</v>
          </cell>
        </row>
        <row r="29">
          <cell r="F29" t="str">
            <v>Sở Chỉ huy Bộ đội Biên phòng tỉnh</v>
          </cell>
          <cell r="G29">
            <v>0</v>
          </cell>
          <cell r="H29" t="str">
            <v>7004686</v>
          </cell>
          <cell r="I29">
            <v>599</v>
          </cell>
          <cell r="J29" t="str">
            <v>011</v>
          </cell>
          <cell r="K29" t="str">
            <v>A Tín</v>
          </cell>
          <cell r="L29">
            <v>0</v>
          </cell>
          <cell r="M29">
            <v>0</v>
          </cell>
          <cell r="N29">
            <v>0</v>
          </cell>
          <cell r="O29">
            <v>0</v>
          </cell>
          <cell r="P29">
            <v>9543</v>
          </cell>
          <cell r="Q29">
            <v>0</v>
          </cell>
          <cell r="R29">
            <v>9543</v>
          </cell>
          <cell r="S29">
            <v>0</v>
          </cell>
          <cell r="T29">
            <v>9543</v>
          </cell>
          <cell r="U29">
            <v>0</v>
          </cell>
          <cell r="V29">
            <v>0</v>
          </cell>
          <cell r="W29">
            <v>0</v>
          </cell>
          <cell r="X29">
            <v>0</v>
          </cell>
          <cell r="Y29">
            <v>0</v>
          </cell>
          <cell r="Z29">
            <v>8507395508</v>
          </cell>
          <cell r="AA29">
            <v>0</v>
          </cell>
          <cell r="AB29">
            <v>8507395508</v>
          </cell>
          <cell r="AC29">
            <v>8507.3955079999996</v>
          </cell>
          <cell r="AD29">
            <v>0</v>
          </cell>
          <cell r="AE29">
            <v>8507.3955079999996</v>
          </cell>
        </row>
        <row r="30">
          <cell r="F30" t="str">
            <v>An Ninh</v>
          </cell>
          <cell r="G30">
            <v>0</v>
          </cell>
          <cell r="H30">
            <v>0</v>
          </cell>
          <cell r="I30">
            <v>0</v>
          </cell>
          <cell r="J30">
            <v>0</v>
          </cell>
          <cell r="K30">
            <v>0</v>
          </cell>
          <cell r="L30">
            <v>0</v>
          </cell>
          <cell r="M30">
            <v>0</v>
          </cell>
          <cell r="N30">
            <v>0</v>
          </cell>
          <cell r="O30">
            <v>0</v>
          </cell>
          <cell r="P30">
            <v>3616</v>
          </cell>
          <cell r="Q30">
            <v>0</v>
          </cell>
          <cell r="R30">
            <v>3616</v>
          </cell>
          <cell r="S30">
            <v>0</v>
          </cell>
          <cell r="T30">
            <v>3616</v>
          </cell>
          <cell r="U30">
            <v>0</v>
          </cell>
          <cell r="V30">
            <v>0</v>
          </cell>
          <cell r="W30">
            <v>0</v>
          </cell>
          <cell r="X30">
            <v>0</v>
          </cell>
          <cell r="Y30">
            <v>0</v>
          </cell>
          <cell r="Z30">
            <v>990340685</v>
          </cell>
          <cell r="AA30">
            <v>0</v>
          </cell>
          <cell r="AB30">
            <v>990340685</v>
          </cell>
          <cell r="AC30">
            <v>990.34068500000001</v>
          </cell>
          <cell r="AD30">
            <v>0</v>
          </cell>
          <cell r="AE30">
            <v>990.34068500000001</v>
          </cell>
        </row>
        <row r="31">
          <cell r="F31" t="str">
            <v>Nhà tạm giữ Công an huyện Hàm Tân</v>
          </cell>
          <cell r="G31">
            <v>0</v>
          </cell>
          <cell r="H31" t="str">
            <v>7004692</v>
          </cell>
          <cell r="I31">
            <v>599</v>
          </cell>
          <cell r="J31" t="str">
            <v>041</v>
          </cell>
          <cell r="K31" t="str">
            <v>A Tín</v>
          </cell>
          <cell r="L31">
            <v>0</v>
          </cell>
          <cell r="M31">
            <v>0</v>
          </cell>
          <cell r="N31">
            <v>0</v>
          </cell>
          <cell r="O31">
            <v>0</v>
          </cell>
          <cell r="P31">
            <v>170</v>
          </cell>
          <cell r="Q31">
            <v>0</v>
          </cell>
          <cell r="R31">
            <v>170</v>
          </cell>
          <cell r="S31">
            <v>0</v>
          </cell>
          <cell r="T31">
            <v>170</v>
          </cell>
          <cell r="U31">
            <v>0</v>
          </cell>
          <cell r="V31">
            <v>0</v>
          </cell>
          <cell r="W31">
            <v>0</v>
          </cell>
          <cell r="X31">
            <v>0</v>
          </cell>
          <cell r="Y31">
            <v>0</v>
          </cell>
          <cell r="Z31">
            <v>131514460</v>
          </cell>
          <cell r="AA31">
            <v>0</v>
          </cell>
          <cell r="AB31">
            <v>131514460</v>
          </cell>
          <cell r="AC31">
            <v>131.51446000000001</v>
          </cell>
          <cell r="AD31">
            <v>0</v>
          </cell>
          <cell r="AE31">
            <v>131.51446000000001</v>
          </cell>
        </row>
        <row r="32">
          <cell r="F32" t="str">
            <v xml:space="preserve"> Nhà làm việc Công an thị trấn Ma Lâm huyện Hàm Thuận Bắc</v>
          </cell>
          <cell r="G32">
            <v>0</v>
          </cell>
          <cell r="H32" t="str">
            <v>7004692</v>
          </cell>
          <cell r="I32">
            <v>599</v>
          </cell>
          <cell r="J32" t="str">
            <v>041</v>
          </cell>
          <cell r="K32" t="str">
            <v>A Tín</v>
          </cell>
          <cell r="L32">
            <v>0</v>
          </cell>
          <cell r="M32">
            <v>0</v>
          </cell>
          <cell r="N32">
            <v>0</v>
          </cell>
          <cell r="O32">
            <v>0</v>
          </cell>
          <cell r="P32">
            <v>186</v>
          </cell>
          <cell r="Q32">
            <v>0</v>
          </cell>
          <cell r="R32">
            <v>186</v>
          </cell>
          <cell r="S32">
            <v>0</v>
          </cell>
          <cell r="T32">
            <v>186</v>
          </cell>
          <cell r="U32">
            <v>0</v>
          </cell>
          <cell r="V32">
            <v>0</v>
          </cell>
          <cell r="W32">
            <v>0</v>
          </cell>
          <cell r="X32">
            <v>0</v>
          </cell>
          <cell r="Y32">
            <v>0</v>
          </cell>
          <cell r="Z32">
            <v>90928000</v>
          </cell>
          <cell r="AA32">
            <v>0</v>
          </cell>
          <cell r="AB32">
            <v>90928000</v>
          </cell>
          <cell r="AC32">
            <v>90.927999999999997</v>
          </cell>
          <cell r="AD32">
            <v>0</v>
          </cell>
          <cell r="AE32">
            <v>90.927999999999997</v>
          </cell>
        </row>
        <row r="33">
          <cell r="F33" t="str">
            <v xml:space="preserve"> Trụ sở làm việc đội Cảnh sát PCCC và CHCN Đức Linh + Tánh Linh</v>
          </cell>
          <cell r="G33">
            <v>0</v>
          </cell>
          <cell r="H33" t="str">
            <v>7004692</v>
          </cell>
          <cell r="I33">
            <v>599</v>
          </cell>
          <cell r="J33" t="str">
            <v>041</v>
          </cell>
          <cell r="K33" t="str">
            <v>A Tín</v>
          </cell>
          <cell r="L33">
            <v>0</v>
          </cell>
          <cell r="M33">
            <v>0</v>
          </cell>
          <cell r="N33">
            <v>0</v>
          </cell>
          <cell r="O33">
            <v>0</v>
          </cell>
          <cell r="P33">
            <v>588</v>
          </cell>
          <cell r="Q33">
            <v>0</v>
          </cell>
          <cell r="R33">
            <v>588</v>
          </cell>
          <cell r="S33">
            <v>0</v>
          </cell>
          <cell r="T33">
            <v>588</v>
          </cell>
          <cell r="U33">
            <v>0</v>
          </cell>
          <cell r="V33">
            <v>0</v>
          </cell>
          <cell r="W33">
            <v>0</v>
          </cell>
          <cell r="X33">
            <v>0</v>
          </cell>
          <cell r="Y33">
            <v>0</v>
          </cell>
          <cell r="Z33">
            <v>588000000</v>
          </cell>
          <cell r="AA33">
            <v>0</v>
          </cell>
          <cell r="AB33">
            <v>588000000</v>
          </cell>
          <cell r="AC33">
            <v>588</v>
          </cell>
          <cell r="AD33">
            <v>0</v>
          </cell>
          <cell r="AE33">
            <v>588</v>
          </cell>
        </row>
        <row r="34">
          <cell r="F34" t="str">
            <v>Nhà làm việc Công an thị trấn Tân Nghĩa huyện Hàm Tân</v>
          </cell>
          <cell r="G34">
            <v>0</v>
          </cell>
          <cell r="H34" t="str">
            <v>7004692</v>
          </cell>
          <cell r="I34">
            <v>599</v>
          </cell>
          <cell r="J34" t="str">
            <v>041</v>
          </cell>
          <cell r="K34" t="str">
            <v>A Tín</v>
          </cell>
          <cell r="L34">
            <v>0</v>
          </cell>
          <cell r="M34">
            <v>0</v>
          </cell>
          <cell r="N34">
            <v>0</v>
          </cell>
          <cell r="O34">
            <v>0</v>
          </cell>
          <cell r="P34">
            <v>272</v>
          </cell>
          <cell r="Q34">
            <v>0</v>
          </cell>
          <cell r="R34">
            <v>272</v>
          </cell>
          <cell r="S34">
            <v>0</v>
          </cell>
          <cell r="T34">
            <v>272</v>
          </cell>
          <cell r="U34">
            <v>0</v>
          </cell>
          <cell r="V34">
            <v>0</v>
          </cell>
          <cell r="W34">
            <v>0</v>
          </cell>
          <cell r="X34">
            <v>0</v>
          </cell>
          <cell r="Y34">
            <v>0</v>
          </cell>
          <cell r="Z34">
            <v>179898225</v>
          </cell>
          <cell r="AA34">
            <v>0</v>
          </cell>
          <cell r="AB34">
            <v>179898225</v>
          </cell>
          <cell r="AC34">
            <v>179.898225</v>
          </cell>
          <cell r="AD34">
            <v>0</v>
          </cell>
          <cell r="AE34">
            <v>179.898225</v>
          </cell>
        </row>
        <row r="35">
          <cell r="F35" t="str">
            <v>Nhà làm việc Công an phường Thanh Hải thành phố Phan Thiết</v>
          </cell>
          <cell r="G35">
            <v>0</v>
          </cell>
          <cell r="H35" t="str">
            <v>7004692</v>
          </cell>
          <cell r="I35">
            <v>599</v>
          </cell>
          <cell r="J35" t="str">
            <v>041</v>
          </cell>
          <cell r="K35" t="str">
            <v>A Tín</v>
          </cell>
          <cell r="L35">
            <v>0</v>
          </cell>
          <cell r="M35">
            <v>0</v>
          </cell>
          <cell r="N35">
            <v>0</v>
          </cell>
          <cell r="O35">
            <v>0</v>
          </cell>
          <cell r="P35">
            <v>600</v>
          </cell>
          <cell r="Q35">
            <v>0</v>
          </cell>
          <cell r="R35">
            <v>600</v>
          </cell>
          <cell r="S35">
            <v>0</v>
          </cell>
          <cell r="T35">
            <v>600</v>
          </cell>
          <cell r="U35">
            <v>0</v>
          </cell>
          <cell r="V35">
            <v>0</v>
          </cell>
          <cell r="W35">
            <v>0</v>
          </cell>
          <cell r="X35">
            <v>0</v>
          </cell>
          <cell r="Y35">
            <v>0</v>
          </cell>
          <cell r="Z35">
            <v>0</v>
          </cell>
          <cell r="AA35">
            <v>0</v>
          </cell>
          <cell r="AB35">
            <v>0</v>
          </cell>
          <cell r="AC35">
            <v>0</v>
          </cell>
          <cell r="AD35">
            <v>0</v>
          </cell>
          <cell r="AE35">
            <v>0</v>
          </cell>
        </row>
        <row r="36">
          <cell r="F36" t="str">
            <v>Nhà làm việc Công an thị trấn Lương Sơn, huyện Bắc Bình</v>
          </cell>
          <cell r="G36">
            <v>0</v>
          </cell>
          <cell r="H36" t="str">
            <v>7004692</v>
          </cell>
          <cell r="I36">
            <v>599</v>
          </cell>
          <cell r="J36" t="str">
            <v>041</v>
          </cell>
          <cell r="K36" t="str">
            <v>A Tín</v>
          </cell>
          <cell r="L36">
            <v>0</v>
          </cell>
          <cell r="M36">
            <v>0</v>
          </cell>
          <cell r="N36">
            <v>0</v>
          </cell>
          <cell r="O36">
            <v>0</v>
          </cell>
          <cell r="P36">
            <v>1800</v>
          </cell>
          <cell r="Q36">
            <v>0</v>
          </cell>
          <cell r="R36">
            <v>1800</v>
          </cell>
          <cell r="S36">
            <v>0</v>
          </cell>
          <cell r="T36">
            <v>1800</v>
          </cell>
          <cell r="U36">
            <v>0</v>
          </cell>
          <cell r="V36">
            <v>0</v>
          </cell>
          <cell r="W36">
            <v>0</v>
          </cell>
          <cell r="X36">
            <v>0</v>
          </cell>
          <cell r="Y36">
            <v>0</v>
          </cell>
          <cell r="Z36">
            <v>0</v>
          </cell>
          <cell r="AA36">
            <v>0</v>
          </cell>
          <cell r="AB36">
            <v>0</v>
          </cell>
          <cell r="AC36">
            <v>0</v>
          </cell>
          <cell r="AD36">
            <v>0</v>
          </cell>
          <cell r="AE36">
            <v>0</v>
          </cell>
        </row>
        <row r="37">
          <cell r="F37" t="str">
            <v>Các hoạt động kinh tế</v>
          </cell>
          <cell r="G37">
            <v>0</v>
          </cell>
          <cell r="H37">
            <v>0</v>
          </cell>
          <cell r="I37">
            <v>0</v>
          </cell>
          <cell r="J37">
            <v>0</v>
          </cell>
          <cell r="K37">
            <v>0</v>
          </cell>
          <cell r="L37">
            <v>0</v>
          </cell>
          <cell r="M37">
            <v>0</v>
          </cell>
          <cell r="N37">
            <v>0</v>
          </cell>
          <cell r="O37">
            <v>0</v>
          </cell>
          <cell r="P37">
            <v>438281</v>
          </cell>
          <cell r="Q37">
            <v>0</v>
          </cell>
          <cell r="R37">
            <v>438281</v>
          </cell>
          <cell r="S37">
            <v>0</v>
          </cell>
          <cell r="T37">
            <v>439281</v>
          </cell>
          <cell r="U37">
            <v>0</v>
          </cell>
          <cell r="V37">
            <v>0</v>
          </cell>
          <cell r="W37">
            <v>0</v>
          </cell>
          <cell r="X37">
            <v>0</v>
          </cell>
          <cell r="Y37">
            <v>0</v>
          </cell>
          <cell r="Z37">
            <v>219791510549</v>
          </cell>
          <cell r="AA37">
            <v>0</v>
          </cell>
          <cell r="AB37">
            <v>219791510549</v>
          </cell>
          <cell r="AC37">
            <v>219791.510549</v>
          </cell>
          <cell r="AD37">
            <v>0</v>
          </cell>
          <cell r="AE37">
            <v>219791.510549</v>
          </cell>
        </row>
        <row r="38">
          <cell r="F38" t="str">
            <v>UBND huyện Tuy Phong</v>
          </cell>
          <cell r="G38">
            <v>0</v>
          </cell>
          <cell r="H38">
            <v>0</v>
          </cell>
          <cell r="I38">
            <v>0</v>
          </cell>
          <cell r="J38">
            <v>0</v>
          </cell>
          <cell r="K38">
            <v>0</v>
          </cell>
          <cell r="L38">
            <v>0</v>
          </cell>
          <cell r="M38">
            <v>0</v>
          </cell>
          <cell r="N38">
            <v>0</v>
          </cell>
          <cell r="O38">
            <v>0</v>
          </cell>
          <cell r="P38">
            <v>17119</v>
          </cell>
          <cell r="Q38">
            <v>0</v>
          </cell>
          <cell r="R38">
            <v>17119</v>
          </cell>
          <cell r="S38">
            <v>0</v>
          </cell>
          <cell r="T38">
            <v>17119</v>
          </cell>
          <cell r="U38">
            <v>0</v>
          </cell>
          <cell r="V38">
            <v>0</v>
          </cell>
          <cell r="W38">
            <v>0</v>
          </cell>
          <cell r="X38">
            <v>0</v>
          </cell>
          <cell r="Y38">
            <v>0</v>
          </cell>
          <cell r="Z38">
            <v>10115018500</v>
          </cell>
          <cell r="AA38">
            <v>0</v>
          </cell>
          <cell r="AB38">
            <v>10115018500</v>
          </cell>
          <cell r="AC38">
            <v>10115.018499999998</v>
          </cell>
          <cell r="AD38">
            <v>0</v>
          </cell>
          <cell r="AE38">
            <v>10115.018499999998</v>
          </cell>
        </row>
        <row r="39">
          <cell r="F39" t="str">
            <v>Mở rộng nhà máy nước Vĩnh Hảo</v>
          </cell>
          <cell r="G39">
            <v>0</v>
          </cell>
          <cell r="H39" t="str">
            <v>7518680</v>
          </cell>
          <cell r="I39">
            <v>599</v>
          </cell>
          <cell r="J39">
            <v>311</v>
          </cell>
          <cell r="K39">
            <v>0</v>
          </cell>
          <cell r="L39">
            <v>0</v>
          </cell>
          <cell r="M39">
            <v>0</v>
          </cell>
          <cell r="N39">
            <v>0</v>
          </cell>
          <cell r="O39">
            <v>0</v>
          </cell>
          <cell r="P39">
            <v>2400</v>
          </cell>
          <cell r="Q39">
            <v>0</v>
          </cell>
          <cell r="R39">
            <v>2400</v>
          </cell>
          <cell r="S39">
            <v>0</v>
          </cell>
          <cell r="T39">
            <v>2400</v>
          </cell>
          <cell r="U39">
            <v>0</v>
          </cell>
          <cell r="V39">
            <v>0</v>
          </cell>
          <cell r="W39">
            <v>0</v>
          </cell>
          <cell r="X39">
            <v>0</v>
          </cell>
          <cell r="Y39">
            <v>0</v>
          </cell>
          <cell r="Z39">
            <v>2399520700</v>
          </cell>
          <cell r="AA39">
            <v>0</v>
          </cell>
          <cell r="AB39">
            <v>2399520700</v>
          </cell>
          <cell r="AC39">
            <v>2399.5207</v>
          </cell>
          <cell r="AD39">
            <v>0</v>
          </cell>
          <cell r="AE39">
            <v>2399.5207</v>
          </cell>
        </row>
        <row r="40">
          <cell r="F40" t="str">
            <v>Hạ tầng kỹ thuật KDC thôn Vĩnh Hanh</v>
          </cell>
          <cell r="G40">
            <v>0</v>
          </cell>
          <cell r="H40" t="str">
            <v>7122331</v>
          </cell>
          <cell r="I40">
            <v>599</v>
          </cell>
          <cell r="J40">
            <v>312</v>
          </cell>
          <cell r="K40">
            <v>0</v>
          </cell>
          <cell r="L40">
            <v>0</v>
          </cell>
          <cell r="M40">
            <v>0</v>
          </cell>
          <cell r="N40">
            <v>0</v>
          </cell>
          <cell r="O40">
            <v>0</v>
          </cell>
          <cell r="P40">
            <v>129</v>
          </cell>
          <cell r="Q40">
            <v>0</v>
          </cell>
          <cell r="R40">
            <v>129</v>
          </cell>
          <cell r="S40">
            <v>0</v>
          </cell>
          <cell r="T40">
            <v>129</v>
          </cell>
          <cell r="U40">
            <v>0</v>
          </cell>
          <cell r="V40">
            <v>0</v>
          </cell>
          <cell r="W40">
            <v>0</v>
          </cell>
          <cell r="X40">
            <v>0</v>
          </cell>
          <cell r="Y40">
            <v>0</v>
          </cell>
          <cell r="Z40">
            <v>120191800</v>
          </cell>
          <cell r="AA40">
            <v>0</v>
          </cell>
          <cell r="AB40">
            <v>120191800</v>
          </cell>
          <cell r="AC40">
            <v>120.1918</v>
          </cell>
          <cell r="AD40">
            <v>0</v>
          </cell>
          <cell r="AE40">
            <v>120.1918</v>
          </cell>
        </row>
        <row r="41">
          <cell r="F41" t="str">
            <v>Mở rộng hệ thống kênh mương của hồ Lòng Sông thuộc 03 xã Phong Phú, Phú Lạc và Hòa Minh</v>
          </cell>
          <cell r="G41">
            <v>0</v>
          </cell>
          <cell r="H41" t="str">
            <v>7547190</v>
          </cell>
          <cell r="I41">
            <v>599</v>
          </cell>
          <cell r="J41">
            <v>283</v>
          </cell>
          <cell r="K41">
            <v>0</v>
          </cell>
          <cell r="L41">
            <v>0</v>
          </cell>
          <cell r="M41">
            <v>0</v>
          </cell>
          <cell r="N41">
            <v>0</v>
          </cell>
          <cell r="O41">
            <v>0</v>
          </cell>
          <cell r="P41">
            <v>726</v>
          </cell>
          <cell r="Q41">
            <v>0</v>
          </cell>
          <cell r="R41">
            <v>726</v>
          </cell>
          <cell r="S41">
            <v>0</v>
          </cell>
          <cell r="T41">
            <v>726</v>
          </cell>
          <cell r="U41">
            <v>0</v>
          </cell>
          <cell r="V41">
            <v>0</v>
          </cell>
          <cell r="W41">
            <v>0</v>
          </cell>
          <cell r="X41">
            <v>0</v>
          </cell>
          <cell r="Y41">
            <v>0</v>
          </cell>
          <cell r="Z41">
            <v>320988000</v>
          </cell>
          <cell r="AA41">
            <v>0</v>
          </cell>
          <cell r="AB41">
            <v>320988000</v>
          </cell>
          <cell r="AC41">
            <v>320.988</v>
          </cell>
          <cell r="AD41">
            <v>0</v>
          </cell>
          <cell r="AE41">
            <v>320.988</v>
          </cell>
        </row>
        <row r="42">
          <cell r="F42" t="str">
            <v xml:space="preserve">Nhà máy cấp nước sinh hoạt cụm xã Vĩnh Hảo - Vĩnh Tân. </v>
          </cell>
          <cell r="G42">
            <v>0</v>
          </cell>
          <cell r="H42" t="str">
            <v>7579627</v>
          </cell>
          <cell r="I42">
            <v>599</v>
          </cell>
          <cell r="J42" t="str">
            <v>311</v>
          </cell>
          <cell r="K42">
            <v>0</v>
          </cell>
          <cell r="L42">
            <v>0</v>
          </cell>
          <cell r="M42">
            <v>0</v>
          </cell>
          <cell r="N42">
            <v>0</v>
          </cell>
          <cell r="O42">
            <v>0</v>
          </cell>
          <cell r="P42">
            <v>586</v>
          </cell>
          <cell r="Q42">
            <v>0</v>
          </cell>
          <cell r="R42">
            <v>586</v>
          </cell>
          <cell r="S42">
            <v>0</v>
          </cell>
          <cell r="T42">
            <v>586</v>
          </cell>
          <cell r="U42">
            <v>0</v>
          </cell>
          <cell r="V42">
            <v>0</v>
          </cell>
          <cell r="W42">
            <v>0</v>
          </cell>
          <cell r="X42">
            <v>0</v>
          </cell>
          <cell r="Y42">
            <v>0</v>
          </cell>
          <cell r="Z42">
            <v>0</v>
          </cell>
          <cell r="AA42">
            <v>0</v>
          </cell>
          <cell r="AB42">
            <v>0</v>
          </cell>
          <cell r="AC42">
            <v>0</v>
          </cell>
          <cell r="AD42">
            <v>0</v>
          </cell>
          <cell r="AE42">
            <v>0</v>
          </cell>
        </row>
        <row r="43">
          <cell r="F43" t="str">
            <v>Kè tạm bảo vệ bờ biển thôn Vĩnh Hưng, xã Vĩnh Tân</v>
          </cell>
          <cell r="G43">
            <v>0</v>
          </cell>
          <cell r="H43" t="str">
            <v>7624911</v>
          </cell>
          <cell r="I43">
            <v>599</v>
          </cell>
          <cell r="J43" t="str">
            <v>283</v>
          </cell>
          <cell r="K43">
            <v>0</v>
          </cell>
          <cell r="L43">
            <v>0</v>
          </cell>
          <cell r="M43">
            <v>0</v>
          </cell>
          <cell r="N43">
            <v>0</v>
          </cell>
          <cell r="O43">
            <v>0</v>
          </cell>
          <cell r="P43">
            <v>1985</v>
          </cell>
          <cell r="Q43">
            <v>0</v>
          </cell>
          <cell r="R43">
            <v>1985</v>
          </cell>
          <cell r="S43">
            <v>0</v>
          </cell>
          <cell r="T43">
            <v>1985</v>
          </cell>
          <cell r="U43">
            <v>0</v>
          </cell>
          <cell r="V43">
            <v>0</v>
          </cell>
          <cell r="W43">
            <v>0</v>
          </cell>
          <cell r="X43">
            <v>0</v>
          </cell>
          <cell r="Y43">
            <v>0</v>
          </cell>
          <cell r="Z43">
            <v>1984580000</v>
          </cell>
          <cell r="AA43">
            <v>0</v>
          </cell>
          <cell r="AB43">
            <v>1984580000</v>
          </cell>
          <cell r="AC43">
            <v>1984.58</v>
          </cell>
          <cell r="AD43">
            <v>0</v>
          </cell>
          <cell r="AE43">
            <v>1984.58</v>
          </cell>
        </row>
        <row r="44">
          <cell r="F44" t="str">
            <v>Kè tạm bảo vệ bờ biển khu phố 13, 14, thị trấn Liên Hương</v>
          </cell>
          <cell r="G44">
            <v>0</v>
          </cell>
          <cell r="H44" t="str">
            <v>7646303</v>
          </cell>
          <cell r="I44">
            <v>599</v>
          </cell>
          <cell r="J44" t="str">
            <v>283</v>
          </cell>
          <cell r="K44">
            <v>0</v>
          </cell>
          <cell r="L44">
            <v>0</v>
          </cell>
          <cell r="M44">
            <v>0</v>
          </cell>
          <cell r="N44">
            <v>0</v>
          </cell>
          <cell r="O44">
            <v>0</v>
          </cell>
          <cell r="P44">
            <v>278</v>
          </cell>
          <cell r="Q44">
            <v>0</v>
          </cell>
          <cell r="R44">
            <v>278</v>
          </cell>
          <cell r="S44">
            <v>0</v>
          </cell>
          <cell r="T44">
            <v>278</v>
          </cell>
          <cell r="U44">
            <v>0</v>
          </cell>
          <cell r="V44">
            <v>0</v>
          </cell>
          <cell r="W44">
            <v>0</v>
          </cell>
          <cell r="X44">
            <v>0</v>
          </cell>
          <cell r="Y44">
            <v>0</v>
          </cell>
          <cell r="Z44">
            <v>277333000</v>
          </cell>
          <cell r="AA44">
            <v>0</v>
          </cell>
          <cell r="AB44">
            <v>277333000</v>
          </cell>
          <cell r="AC44">
            <v>277.33300000000003</v>
          </cell>
          <cell r="AD44">
            <v>0</v>
          </cell>
          <cell r="AE44">
            <v>277.33300000000003</v>
          </cell>
        </row>
        <row r="45">
          <cell r="F45" t="str">
            <v>Đường vào trường THPT Hòa Đa, huyện Tuy Phong</v>
          </cell>
          <cell r="G45">
            <v>0</v>
          </cell>
          <cell r="H45" t="str">
            <v>7635688</v>
          </cell>
          <cell r="I45">
            <v>599</v>
          </cell>
          <cell r="J45" t="str">
            <v>292</v>
          </cell>
          <cell r="K45">
            <v>0</v>
          </cell>
          <cell r="L45">
            <v>0</v>
          </cell>
          <cell r="M45">
            <v>0</v>
          </cell>
          <cell r="N45">
            <v>0</v>
          </cell>
          <cell r="O45">
            <v>0</v>
          </cell>
          <cell r="P45">
            <v>2500</v>
          </cell>
          <cell r="Q45">
            <v>0</v>
          </cell>
          <cell r="R45">
            <v>2500</v>
          </cell>
          <cell r="S45">
            <v>0</v>
          </cell>
          <cell r="T45">
            <v>2500</v>
          </cell>
          <cell r="U45">
            <v>0</v>
          </cell>
          <cell r="V45">
            <v>0</v>
          </cell>
          <cell r="W45">
            <v>0</v>
          </cell>
          <cell r="X45">
            <v>0</v>
          </cell>
          <cell r="Y45">
            <v>0</v>
          </cell>
          <cell r="Z45">
            <v>1412405000</v>
          </cell>
          <cell r="AA45">
            <v>0</v>
          </cell>
          <cell r="AB45">
            <v>1412405000</v>
          </cell>
          <cell r="AC45">
            <v>1412.405</v>
          </cell>
          <cell r="AD45">
            <v>0</v>
          </cell>
          <cell r="AE45">
            <v>1412.405</v>
          </cell>
        </row>
        <row r="46">
          <cell r="F46" t="str">
            <v>Hạ tầng kỹ thuật khu dân cư xã Vĩnh Tân (Động Từ Bi)</v>
          </cell>
          <cell r="G46">
            <v>0</v>
          </cell>
          <cell r="H46" t="str">
            <v>7579635</v>
          </cell>
          <cell r="I46">
            <v>599</v>
          </cell>
          <cell r="J46" t="str">
            <v>309</v>
          </cell>
          <cell r="K46">
            <v>0</v>
          </cell>
          <cell r="L46">
            <v>0</v>
          </cell>
          <cell r="M46">
            <v>0</v>
          </cell>
          <cell r="N46">
            <v>0</v>
          </cell>
          <cell r="O46">
            <v>0</v>
          </cell>
          <cell r="P46">
            <v>3500</v>
          </cell>
          <cell r="Q46">
            <v>0</v>
          </cell>
          <cell r="R46">
            <v>3500</v>
          </cell>
          <cell r="S46">
            <v>0</v>
          </cell>
          <cell r="T46">
            <v>3500</v>
          </cell>
          <cell r="U46">
            <v>0</v>
          </cell>
          <cell r="V46">
            <v>0</v>
          </cell>
          <cell r="W46">
            <v>0</v>
          </cell>
          <cell r="X46">
            <v>0</v>
          </cell>
          <cell r="Y46">
            <v>0</v>
          </cell>
          <cell r="Z46">
            <v>3500000000</v>
          </cell>
          <cell r="AA46">
            <v>0</v>
          </cell>
          <cell r="AB46">
            <v>3500000000</v>
          </cell>
          <cell r="AC46">
            <v>3500</v>
          </cell>
          <cell r="AD46">
            <v>0</v>
          </cell>
          <cell r="AE46">
            <v>3500</v>
          </cell>
        </row>
        <row r="47">
          <cell r="F47" t="str">
            <v>Nâng cấp đường nội thị thị trấn Phan Rí Cửa, huyện Tuy Phong</v>
          </cell>
          <cell r="G47">
            <v>0</v>
          </cell>
          <cell r="H47" t="str">
            <v>7635666</v>
          </cell>
          <cell r="I47">
            <v>599</v>
          </cell>
          <cell r="J47" t="str">
            <v>292</v>
          </cell>
          <cell r="K47">
            <v>0</v>
          </cell>
          <cell r="L47">
            <v>0</v>
          </cell>
          <cell r="M47">
            <v>0</v>
          </cell>
          <cell r="N47">
            <v>0</v>
          </cell>
          <cell r="O47">
            <v>0</v>
          </cell>
          <cell r="P47">
            <v>4915</v>
          </cell>
          <cell r="Q47">
            <v>0</v>
          </cell>
          <cell r="R47">
            <v>4915</v>
          </cell>
          <cell r="S47">
            <v>0</v>
          </cell>
          <cell r="T47">
            <v>4915</v>
          </cell>
          <cell r="U47">
            <v>0</v>
          </cell>
          <cell r="V47">
            <v>0</v>
          </cell>
          <cell r="W47">
            <v>0</v>
          </cell>
          <cell r="X47">
            <v>0</v>
          </cell>
          <cell r="Y47">
            <v>0</v>
          </cell>
          <cell r="Z47">
            <v>0</v>
          </cell>
          <cell r="AA47">
            <v>0</v>
          </cell>
          <cell r="AB47">
            <v>0</v>
          </cell>
          <cell r="AC47">
            <v>0</v>
          </cell>
          <cell r="AD47">
            <v>0</v>
          </cell>
          <cell r="AE47">
            <v>0</v>
          </cell>
        </row>
        <row r="48">
          <cell r="F48" t="str">
            <v xml:space="preserve">Cụm công nghiệp - TTCN nam Tuy Phong (HM: Đường giao thông, hệ thống thoát nước ngoài hàng rào cụm). </v>
          </cell>
          <cell r="G48">
            <v>0</v>
          </cell>
          <cell r="H48" t="str">
            <v>7547192</v>
          </cell>
          <cell r="I48">
            <v>599</v>
          </cell>
          <cell r="J48" t="str">
            <v>309</v>
          </cell>
          <cell r="K48">
            <v>0</v>
          </cell>
          <cell r="L48">
            <v>0</v>
          </cell>
          <cell r="M48">
            <v>0</v>
          </cell>
          <cell r="N48">
            <v>0</v>
          </cell>
          <cell r="O48">
            <v>0</v>
          </cell>
          <cell r="P48">
            <v>100</v>
          </cell>
          <cell r="Q48">
            <v>0</v>
          </cell>
          <cell r="R48">
            <v>100</v>
          </cell>
          <cell r="S48">
            <v>0</v>
          </cell>
          <cell r="T48">
            <v>100</v>
          </cell>
          <cell r="U48">
            <v>0</v>
          </cell>
          <cell r="V48">
            <v>0</v>
          </cell>
          <cell r="W48">
            <v>0</v>
          </cell>
          <cell r="X48">
            <v>0</v>
          </cell>
          <cell r="Y48">
            <v>0</v>
          </cell>
          <cell r="Z48">
            <v>100000000</v>
          </cell>
          <cell r="AA48">
            <v>0</v>
          </cell>
          <cell r="AB48">
            <v>100000000</v>
          </cell>
          <cell r="AC48">
            <v>100</v>
          </cell>
          <cell r="AD48">
            <v>0</v>
          </cell>
          <cell r="AE48">
            <v>100</v>
          </cell>
        </row>
        <row r="49">
          <cell r="F49" t="str">
            <v>UBND huyện Bắc Bình</v>
          </cell>
          <cell r="G49">
            <v>0</v>
          </cell>
          <cell r="H49">
            <v>0</v>
          </cell>
          <cell r="I49">
            <v>0</v>
          </cell>
          <cell r="J49">
            <v>0</v>
          </cell>
          <cell r="K49">
            <v>0</v>
          </cell>
          <cell r="L49">
            <v>0</v>
          </cell>
          <cell r="M49">
            <v>0</v>
          </cell>
          <cell r="N49">
            <v>0</v>
          </cell>
          <cell r="O49">
            <v>0</v>
          </cell>
          <cell r="P49">
            <v>32721</v>
          </cell>
          <cell r="Q49">
            <v>0</v>
          </cell>
          <cell r="R49">
            <v>32721</v>
          </cell>
          <cell r="S49">
            <v>0</v>
          </cell>
          <cell r="T49">
            <v>32721</v>
          </cell>
          <cell r="U49">
            <v>0</v>
          </cell>
          <cell r="V49">
            <v>0</v>
          </cell>
          <cell r="W49">
            <v>0</v>
          </cell>
          <cell r="X49">
            <v>0</v>
          </cell>
          <cell r="Y49">
            <v>0</v>
          </cell>
          <cell r="Z49">
            <v>14582105907</v>
          </cell>
          <cell r="AA49">
            <v>0</v>
          </cell>
          <cell r="AB49">
            <v>14582105907</v>
          </cell>
          <cell r="AC49">
            <v>14582.105907000001</v>
          </cell>
          <cell r="AD49">
            <v>0</v>
          </cell>
          <cell r="AE49">
            <v>14582.105907000001</v>
          </cell>
        </row>
        <row r="50">
          <cell r="F50" t="str">
            <v>Nhựa hóa tuyến đường Huỳnh Thúc Kháng, N2, N3, N3A, N3B, N6, N9 và N10 thị trấn Chợ Lầu</v>
          </cell>
          <cell r="G50">
            <v>0</v>
          </cell>
          <cell r="H50" t="str">
            <v>7300031</v>
          </cell>
          <cell r="I50">
            <v>599</v>
          </cell>
          <cell r="J50" t="str">
            <v>292</v>
          </cell>
          <cell r="K50" t="str">
            <v>Mộng Trinh</v>
          </cell>
          <cell r="L50">
            <v>0</v>
          </cell>
          <cell r="M50">
            <v>0</v>
          </cell>
          <cell r="N50">
            <v>30046</v>
          </cell>
          <cell r="O50">
            <v>0</v>
          </cell>
          <cell r="P50">
            <v>350</v>
          </cell>
          <cell r="Q50">
            <v>0</v>
          </cell>
          <cell r="R50">
            <v>350</v>
          </cell>
          <cell r="S50">
            <v>0</v>
          </cell>
          <cell r="T50">
            <v>350</v>
          </cell>
          <cell r="U50">
            <v>0</v>
          </cell>
          <cell r="V50">
            <v>0</v>
          </cell>
          <cell r="W50">
            <v>0</v>
          </cell>
          <cell r="X50">
            <v>0</v>
          </cell>
          <cell r="Y50">
            <v>0</v>
          </cell>
          <cell r="Z50">
            <v>0</v>
          </cell>
          <cell r="AA50">
            <v>0</v>
          </cell>
          <cell r="AB50">
            <v>0</v>
          </cell>
          <cell r="AC50">
            <v>0</v>
          </cell>
          <cell r="AD50">
            <v>0</v>
          </cell>
          <cell r="AE50">
            <v>0</v>
          </cell>
        </row>
        <row r="51">
          <cell r="F51" t="str">
            <v>Nâng cấp mở rộng đường giao thông Lương Sơn, huyện Bắc Bình</v>
          </cell>
          <cell r="G51">
            <v>0</v>
          </cell>
          <cell r="H51" t="str">
            <v>7395960</v>
          </cell>
          <cell r="I51">
            <v>599</v>
          </cell>
          <cell r="J51" t="str">
            <v>292</v>
          </cell>
          <cell r="K51" t="str">
            <v>Mộng Trinh</v>
          </cell>
          <cell r="L51">
            <v>0</v>
          </cell>
          <cell r="M51">
            <v>0</v>
          </cell>
          <cell r="N51">
            <v>0</v>
          </cell>
          <cell r="O51">
            <v>0</v>
          </cell>
          <cell r="P51">
            <v>295</v>
          </cell>
          <cell r="Q51">
            <v>0</v>
          </cell>
          <cell r="R51">
            <v>295</v>
          </cell>
          <cell r="S51">
            <v>0</v>
          </cell>
          <cell r="T51">
            <v>295</v>
          </cell>
          <cell r="U51">
            <v>0</v>
          </cell>
          <cell r="V51">
            <v>0</v>
          </cell>
          <cell r="W51">
            <v>0</v>
          </cell>
          <cell r="X51">
            <v>0</v>
          </cell>
          <cell r="Y51">
            <v>0</v>
          </cell>
          <cell r="Z51">
            <v>0</v>
          </cell>
          <cell r="AA51">
            <v>0</v>
          </cell>
          <cell r="AB51">
            <v>0</v>
          </cell>
          <cell r="AC51">
            <v>0</v>
          </cell>
          <cell r="AD51">
            <v>0</v>
          </cell>
          <cell r="AE51">
            <v>0</v>
          </cell>
        </row>
        <row r="52">
          <cell r="F52" t="str">
            <v>Cầu qua Sông Lũy và đường vào khu sản xuất khu phố Lương Bình</v>
          </cell>
          <cell r="G52">
            <v>0</v>
          </cell>
          <cell r="H52" t="str">
            <v>7582394</v>
          </cell>
          <cell r="I52">
            <v>599</v>
          </cell>
          <cell r="J52" t="str">
            <v>292</v>
          </cell>
          <cell r="K52" t="str">
            <v>Mộng Trinh</v>
          </cell>
          <cell r="L52">
            <v>0</v>
          </cell>
          <cell r="M52">
            <v>0</v>
          </cell>
          <cell r="N52">
            <v>0</v>
          </cell>
          <cell r="O52">
            <v>0</v>
          </cell>
          <cell r="P52">
            <v>726</v>
          </cell>
          <cell r="Q52">
            <v>0</v>
          </cell>
          <cell r="R52">
            <v>726</v>
          </cell>
          <cell r="S52">
            <v>0</v>
          </cell>
          <cell r="T52">
            <v>726</v>
          </cell>
          <cell r="U52">
            <v>0</v>
          </cell>
          <cell r="V52">
            <v>0</v>
          </cell>
          <cell r="W52">
            <v>0</v>
          </cell>
          <cell r="X52">
            <v>0</v>
          </cell>
          <cell r="Y52">
            <v>0</v>
          </cell>
          <cell r="Z52">
            <v>0</v>
          </cell>
          <cell r="AA52">
            <v>0</v>
          </cell>
          <cell r="AB52">
            <v>0</v>
          </cell>
          <cell r="AC52">
            <v>0</v>
          </cell>
          <cell r="AD52">
            <v>0</v>
          </cell>
          <cell r="AE52">
            <v>0</v>
          </cell>
        </row>
        <row r="53">
          <cell r="F53" t="str">
            <v>Nâng cấp đường giao thông xã Phan Rí Thành</v>
          </cell>
          <cell r="G53">
            <v>0</v>
          </cell>
          <cell r="H53" t="str">
            <v>7551568</v>
          </cell>
          <cell r="I53">
            <v>599</v>
          </cell>
          <cell r="J53" t="str">
            <v>292</v>
          </cell>
          <cell r="K53" t="str">
            <v>Mộng Trinh</v>
          </cell>
          <cell r="L53">
            <v>0</v>
          </cell>
          <cell r="M53">
            <v>0</v>
          </cell>
          <cell r="N53">
            <v>0</v>
          </cell>
          <cell r="O53">
            <v>0</v>
          </cell>
          <cell r="P53">
            <v>900</v>
          </cell>
          <cell r="Q53">
            <v>0</v>
          </cell>
          <cell r="R53">
            <v>900</v>
          </cell>
          <cell r="S53">
            <v>0</v>
          </cell>
          <cell r="T53">
            <v>900</v>
          </cell>
          <cell r="U53">
            <v>0</v>
          </cell>
          <cell r="V53">
            <v>0</v>
          </cell>
          <cell r="W53">
            <v>0</v>
          </cell>
          <cell r="X53">
            <v>0</v>
          </cell>
          <cell r="Y53">
            <v>0</v>
          </cell>
          <cell r="Z53">
            <v>900000000</v>
          </cell>
          <cell r="AA53">
            <v>0</v>
          </cell>
          <cell r="AB53">
            <v>900000000</v>
          </cell>
          <cell r="AC53">
            <v>900</v>
          </cell>
          <cell r="AD53">
            <v>0</v>
          </cell>
          <cell r="AE53">
            <v>900</v>
          </cell>
        </row>
        <row r="54">
          <cell r="F54" t="str">
            <v>Nâng cấp đường giao thông thị trấn Chợ Lầu</v>
          </cell>
          <cell r="G54">
            <v>0</v>
          </cell>
          <cell r="H54" t="str">
            <v>7566240</v>
          </cell>
          <cell r="I54">
            <v>599</v>
          </cell>
          <cell r="J54" t="str">
            <v>292</v>
          </cell>
          <cell r="K54" t="str">
            <v>Mộng Trinh</v>
          </cell>
          <cell r="L54">
            <v>0</v>
          </cell>
          <cell r="M54">
            <v>0</v>
          </cell>
          <cell r="N54">
            <v>0</v>
          </cell>
          <cell r="O54">
            <v>0</v>
          </cell>
          <cell r="P54">
            <v>350</v>
          </cell>
          <cell r="Q54">
            <v>0</v>
          </cell>
          <cell r="R54">
            <v>350</v>
          </cell>
          <cell r="S54">
            <v>0</v>
          </cell>
          <cell r="T54">
            <v>1900</v>
          </cell>
          <cell r="U54">
            <v>0</v>
          </cell>
          <cell r="V54">
            <v>0</v>
          </cell>
          <cell r="W54">
            <v>0</v>
          </cell>
          <cell r="X54">
            <v>-1550</v>
          </cell>
          <cell r="Y54">
            <v>0</v>
          </cell>
          <cell r="Z54">
            <v>0</v>
          </cell>
          <cell r="AA54">
            <v>0</v>
          </cell>
          <cell r="AB54">
            <v>0</v>
          </cell>
          <cell r="AC54">
            <v>0</v>
          </cell>
          <cell r="AD54">
            <v>0</v>
          </cell>
          <cell r="AE54">
            <v>0</v>
          </cell>
        </row>
        <row r="55">
          <cell r="F55" t="str">
            <v>Nhựa hóa tuyến đường Hải Ninh đi Phan Điền, huyện Bắc Bình</v>
          </cell>
          <cell r="G55">
            <v>0</v>
          </cell>
          <cell r="H55">
            <v>7675484</v>
          </cell>
          <cell r="I55">
            <v>599</v>
          </cell>
          <cell r="J55">
            <v>292</v>
          </cell>
          <cell r="K55">
            <v>0</v>
          </cell>
          <cell r="L55">
            <v>0</v>
          </cell>
          <cell r="M55">
            <v>0</v>
          </cell>
          <cell r="N55">
            <v>0</v>
          </cell>
          <cell r="O55">
            <v>0</v>
          </cell>
          <cell r="P55">
            <v>1550</v>
          </cell>
          <cell r="Q55">
            <v>0</v>
          </cell>
          <cell r="R55">
            <v>1550</v>
          </cell>
          <cell r="S55">
            <v>0</v>
          </cell>
          <cell r="T55">
            <v>0</v>
          </cell>
          <cell r="U55">
            <v>0</v>
          </cell>
          <cell r="V55">
            <v>0</v>
          </cell>
          <cell r="W55">
            <v>0</v>
          </cell>
          <cell r="X55">
            <v>1550</v>
          </cell>
          <cell r="Y55">
            <v>0</v>
          </cell>
          <cell r="Z55">
            <v>1522625000</v>
          </cell>
          <cell r="AA55">
            <v>0</v>
          </cell>
          <cell r="AB55">
            <v>1522625000</v>
          </cell>
          <cell r="AC55">
            <v>1522.625</v>
          </cell>
          <cell r="AD55">
            <v>0</v>
          </cell>
          <cell r="AE55">
            <v>1522.625</v>
          </cell>
        </row>
        <row r="56">
          <cell r="F56" t="str">
            <v>Nâng cấp đường từ Tú Sơn đi Đá Trắng xã Sông Bình</v>
          </cell>
          <cell r="G56">
            <v>0</v>
          </cell>
          <cell r="H56" t="str">
            <v>7594213</v>
          </cell>
          <cell r="I56">
            <v>599</v>
          </cell>
          <cell r="J56" t="str">
            <v>292</v>
          </cell>
          <cell r="K56" t="str">
            <v>Mộng Trinh</v>
          </cell>
          <cell r="L56">
            <v>0</v>
          </cell>
          <cell r="M56">
            <v>0</v>
          </cell>
          <cell r="N56">
            <v>0</v>
          </cell>
          <cell r="O56">
            <v>0</v>
          </cell>
          <cell r="P56">
            <v>6500</v>
          </cell>
          <cell r="Q56">
            <v>0</v>
          </cell>
          <cell r="R56">
            <v>6500</v>
          </cell>
          <cell r="S56">
            <v>0</v>
          </cell>
          <cell r="T56">
            <v>6500</v>
          </cell>
          <cell r="U56">
            <v>0</v>
          </cell>
          <cell r="V56">
            <v>0</v>
          </cell>
          <cell r="W56">
            <v>0</v>
          </cell>
          <cell r="X56">
            <v>0</v>
          </cell>
          <cell r="Y56">
            <v>0</v>
          </cell>
          <cell r="Z56">
            <v>5228724989</v>
          </cell>
          <cell r="AA56">
            <v>0</v>
          </cell>
          <cell r="AB56">
            <v>5228724989</v>
          </cell>
          <cell r="AC56">
            <v>5228.7249890000003</v>
          </cell>
          <cell r="AD56">
            <v>0</v>
          </cell>
          <cell r="AE56">
            <v>5228.7249890000003</v>
          </cell>
        </row>
        <row r="57">
          <cell r="F57" t="str">
            <v>Nâng cấp đường GT QL1A đến khu dân cư Ngọc Sơn- khu dân cư Thái An xã Hồng Thái</v>
          </cell>
          <cell r="G57">
            <v>0</v>
          </cell>
          <cell r="H57" t="str">
            <v>7712677</v>
          </cell>
          <cell r="I57">
            <v>599</v>
          </cell>
          <cell r="J57" t="str">
            <v>292</v>
          </cell>
          <cell r="K57" t="str">
            <v>Mộng Trinh</v>
          </cell>
          <cell r="L57" t="str">
            <v>Gđ 16-20; 21-25</v>
          </cell>
          <cell r="M57" t="str">
            <v>420/QD-SKHDT, 30/10/2017</v>
          </cell>
          <cell r="N57">
            <v>10769.427836999999</v>
          </cell>
          <cell r="O57">
            <v>10769.427836999999</v>
          </cell>
          <cell r="P57">
            <v>4000</v>
          </cell>
          <cell r="Q57">
            <v>0</v>
          </cell>
          <cell r="R57">
            <v>4000</v>
          </cell>
          <cell r="S57">
            <v>0</v>
          </cell>
          <cell r="T57">
            <v>4000</v>
          </cell>
          <cell r="U57">
            <v>0</v>
          </cell>
          <cell r="V57">
            <v>0</v>
          </cell>
          <cell r="W57">
            <v>0</v>
          </cell>
          <cell r="X57">
            <v>0</v>
          </cell>
          <cell r="Y57">
            <v>0</v>
          </cell>
          <cell r="Z57">
            <v>4000000000</v>
          </cell>
          <cell r="AA57">
            <v>0</v>
          </cell>
          <cell r="AB57">
            <v>4000000000</v>
          </cell>
          <cell r="AC57">
            <v>4000</v>
          </cell>
          <cell r="AD57">
            <v>0</v>
          </cell>
          <cell r="AE57">
            <v>4000</v>
          </cell>
        </row>
        <row r="58">
          <cell r="F58" t="str">
            <v>Đập Ó Chay, đập Làng, Kênh 2 đập Mới xã Phan Lâm</v>
          </cell>
          <cell r="G58">
            <v>0</v>
          </cell>
          <cell r="H58" t="str">
            <v>7708082</v>
          </cell>
          <cell r="I58">
            <v>599</v>
          </cell>
          <cell r="J58" t="str">
            <v>283</v>
          </cell>
          <cell r="K58" t="str">
            <v>Mộng Trinh</v>
          </cell>
          <cell r="L58">
            <v>0</v>
          </cell>
          <cell r="M58">
            <v>0</v>
          </cell>
          <cell r="N58">
            <v>0</v>
          </cell>
          <cell r="O58">
            <v>0</v>
          </cell>
          <cell r="P58">
            <v>3000</v>
          </cell>
          <cell r="Q58">
            <v>0</v>
          </cell>
          <cell r="R58">
            <v>3000</v>
          </cell>
          <cell r="S58">
            <v>0</v>
          </cell>
          <cell r="T58">
            <v>3000</v>
          </cell>
          <cell r="U58">
            <v>0</v>
          </cell>
          <cell r="V58">
            <v>0</v>
          </cell>
          <cell r="W58">
            <v>0</v>
          </cell>
          <cell r="X58">
            <v>0</v>
          </cell>
          <cell r="Y58">
            <v>0</v>
          </cell>
          <cell r="Z58">
            <v>2930755918</v>
          </cell>
          <cell r="AA58">
            <v>0</v>
          </cell>
          <cell r="AB58">
            <v>2930755918</v>
          </cell>
          <cell r="AC58">
            <v>2930.7559179999998</v>
          </cell>
          <cell r="AD58">
            <v>0</v>
          </cell>
          <cell r="AE58">
            <v>2930.7559179999998</v>
          </cell>
        </row>
        <row r="59">
          <cell r="F59" t="str">
            <v>Hồ chứa nước Sông Lũy, tỉnh Bình Thuận</v>
          </cell>
          <cell r="G59">
            <v>0</v>
          </cell>
          <cell r="H59" t="str">
            <v>Chưa mã</v>
          </cell>
          <cell r="I59">
            <v>599</v>
          </cell>
          <cell r="J59" t="str">
            <v>283</v>
          </cell>
          <cell r="K59">
            <v>0</v>
          </cell>
          <cell r="L59">
            <v>0</v>
          </cell>
          <cell r="M59">
            <v>0</v>
          </cell>
          <cell r="N59">
            <v>0</v>
          </cell>
          <cell r="O59">
            <v>0</v>
          </cell>
          <cell r="P59">
            <v>15000</v>
          </cell>
          <cell r="Q59">
            <v>0</v>
          </cell>
          <cell r="R59">
            <v>15000</v>
          </cell>
          <cell r="S59">
            <v>0</v>
          </cell>
          <cell r="T59">
            <v>15000</v>
          </cell>
          <cell r="U59">
            <v>0</v>
          </cell>
          <cell r="V59">
            <v>0</v>
          </cell>
          <cell r="W59">
            <v>0</v>
          </cell>
          <cell r="X59">
            <v>0</v>
          </cell>
          <cell r="Y59">
            <v>0</v>
          </cell>
          <cell r="Z59">
            <v>0</v>
          </cell>
          <cell r="AA59">
            <v>0</v>
          </cell>
          <cell r="AB59">
            <v>0</v>
          </cell>
          <cell r="AC59">
            <v>0</v>
          </cell>
          <cell r="AD59">
            <v>0</v>
          </cell>
          <cell r="AE59">
            <v>0</v>
          </cell>
        </row>
        <row r="60">
          <cell r="F60" t="str">
            <v>Hệ thống kênh nhánh Sông Lũy huyện Bắc Bình</v>
          </cell>
          <cell r="G60">
            <v>0</v>
          </cell>
          <cell r="H60" t="str">
            <v>7600778</v>
          </cell>
          <cell r="I60">
            <v>599</v>
          </cell>
          <cell r="J60" t="str">
            <v>283</v>
          </cell>
          <cell r="K60">
            <v>0</v>
          </cell>
          <cell r="L60">
            <v>0</v>
          </cell>
          <cell r="M60">
            <v>0</v>
          </cell>
          <cell r="N60">
            <v>0</v>
          </cell>
          <cell r="O60">
            <v>0</v>
          </cell>
          <cell r="P60">
            <v>50</v>
          </cell>
          <cell r="Q60">
            <v>0</v>
          </cell>
          <cell r="R60">
            <v>50</v>
          </cell>
          <cell r="S60">
            <v>0</v>
          </cell>
          <cell r="T60">
            <v>50</v>
          </cell>
          <cell r="U60">
            <v>0</v>
          </cell>
          <cell r="V60">
            <v>0</v>
          </cell>
          <cell r="W60">
            <v>0</v>
          </cell>
          <cell r="X60">
            <v>0</v>
          </cell>
          <cell r="Y60">
            <v>0</v>
          </cell>
          <cell r="Z60">
            <v>0</v>
          </cell>
          <cell r="AA60">
            <v>0</v>
          </cell>
          <cell r="AB60">
            <v>0</v>
          </cell>
          <cell r="AC60">
            <v>0</v>
          </cell>
          <cell r="AD60">
            <v>0</v>
          </cell>
          <cell r="AE60">
            <v>0</v>
          </cell>
        </row>
        <row r="61">
          <cell r="F61" t="str">
            <v>UBND huyện Hàm Thuận Bắc</v>
          </cell>
          <cell r="G61">
            <v>0</v>
          </cell>
          <cell r="H61">
            <v>0</v>
          </cell>
          <cell r="I61">
            <v>0</v>
          </cell>
          <cell r="J61">
            <v>0</v>
          </cell>
          <cell r="K61">
            <v>0</v>
          </cell>
          <cell r="L61">
            <v>0</v>
          </cell>
          <cell r="M61">
            <v>0</v>
          </cell>
          <cell r="N61">
            <v>0</v>
          </cell>
          <cell r="O61">
            <v>0</v>
          </cell>
          <cell r="P61">
            <v>24028</v>
          </cell>
          <cell r="Q61">
            <v>0</v>
          </cell>
          <cell r="R61">
            <v>24028</v>
          </cell>
          <cell r="S61">
            <v>0</v>
          </cell>
          <cell r="T61">
            <v>24028</v>
          </cell>
          <cell r="U61">
            <v>0</v>
          </cell>
          <cell r="V61">
            <v>0</v>
          </cell>
          <cell r="W61">
            <v>0</v>
          </cell>
          <cell r="X61">
            <v>0</v>
          </cell>
          <cell r="Y61">
            <v>0</v>
          </cell>
          <cell r="Z61">
            <v>23397265985</v>
          </cell>
          <cell r="AA61">
            <v>0</v>
          </cell>
          <cell r="AB61">
            <v>23397265985</v>
          </cell>
          <cell r="AC61">
            <v>23397.265984999998</v>
          </cell>
          <cell r="AD61">
            <v>0</v>
          </cell>
          <cell r="AE61">
            <v>23397.265984999998</v>
          </cell>
        </row>
        <row r="62">
          <cell r="F62" t="str">
            <v>Đường Kim Ngọc - Phú Hài</v>
          </cell>
          <cell r="G62">
            <v>0</v>
          </cell>
          <cell r="H62" t="str">
            <v>7012087</v>
          </cell>
          <cell r="I62">
            <v>599</v>
          </cell>
          <cell r="J62" t="str">
            <v>292</v>
          </cell>
          <cell r="K62">
            <v>0</v>
          </cell>
          <cell r="L62">
            <v>0</v>
          </cell>
          <cell r="M62">
            <v>0</v>
          </cell>
          <cell r="N62">
            <v>0</v>
          </cell>
          <cell r="O62">
            <v>0</v>
          </cell>
          <cell r="P62">
            <v>505</v>
          </cell>
          <cell r="Q62">
            <v>0</v>
          </cell>
          <cell r="R62">
            <v>505</v>
          </cell>
          <cell r="S62">
            <v>0</v>
          </cell>
          <cell r="T62">
            <v>505</v>
          </cell>
          <cell r="U62">
            <v>0</v>
          </cell>
          <cell r="V62">
            <v>0</v>
          </cell>
          <cell r="W62">
            <v>0</v>
          </cell>
          <cell r="X62">
            <v>0</v>
          </cell>
          <cell r="Y62">
            <v>0</v>
          </cell>
          <cell r="Z62">
            <v>449753777</v>
          </cell>
          <cell r="AA62">
            <v>0</v>
          </cell>
          <cell r="AB62">
            <v>449753777</v>
          </cell>
          <cell r="AC62">
            <v>449.75377700000001</v>
          </cell>
          <cell r="AD62">
            <v>0</v>
          </cell>
          <cell r="AE62">
            <v>449.75377700000001</v>
          </cell>
        </row>
        <row r="63">
          <cell r="F63" t="str">
            <v>Đường Hàm Liêm - Mương Mán tránh bão khu vực Suối Cẩm Hang huyện Hàm Thuận Bắc. Đoạn xây lắp từ km2+500 đến km5+960</v>
          </cell>
          <cell r="G63">
            <v>0</v>
          </cell>
          <cell r="H63" t="str">
            <v>7312048</v>
          </cell>
          <cell r="I63">
            <v>599</v>
          </cell>
          <cell r="J63" t="str">
            <v>292</v>
          </cell>
          <cell r="K63">
            <v>0</v>
          </cell>
          <cell r="L63">
            <v>0</v>
          </cell>
          <cell r="M63">
            <v>0</v>
          </cell>
          <cell r="N63">
            <v>0</v>
          </cell>
          <cell r="O63">
            <v>0</v>
          </cell>
          <cell r="P63">
            <v>68</v>
          </cell>
          <cell r="Q63">
            <v>0</v>
          </cell>
          <cell r="R63">
            <v>68</v>
          </cell>
          <cell r="S63">
            <v>0</v>
          </cell>
          <cell r="T63">
            <v>68</v>
          </cell>
          <cell r="U63">
            <v>0</v>
          </cell>
          <cell r="V63">
            <v>0</v>
          </cell>
          <cell r="W63">
            <v>0</v>
          </cell>
          <cell r="X63">
            <v>0</v>
          </cell>
          <cell r="Y63">
            <v>0</v>
          </cell>
          <cell r="Z63">
            <v>68000000</v>
          </cell>
          <cell r="AA63">
            <v>0</v>
          </cell>
          <cell r="AB63">
            <v>68000000</v>
          </cell>
          <cell r="AC63">
            <v>68</v>
          </cell>
          <cell r="AD63">
            <v>0</v>
          </cell>
          <cell r="AE63">
            <v>68</v>
          </cell>
        </row>
        <row r="64">
          <cell r="F64" t="str">
            <v>Đường QL 28 ( Km 19)- Phú Sơn huyện Hàm Thuận Bắc</v>
          </cell>
          <cell r="G64">
            <v>0</v>
          </cell>
          <cell r="H64" t="str">
            <v>7503563</v>
          </cell>
          <cell r="I64">
            <v>599</v>
          </cell>
          <cell r="J64" t="str">
            <v>292</v>
          </cell>
          <cell r="K64">
            <v>0</v>
          </cell>
          <cell r="L64">
            <v>0</v>
          </cell>
          <cell r="M64">
            <v>0</v>
          </cell>
          <cell r="N64">
            <v>0</v>
          </cell>
          <cell r="O64">
            <v>0</v>
          </cell>
          <cell r="P64">
            <v>1582</v>
          </cell>
          <cell r="Q64">
            <v>0</v>
          </cell>
          <cell r="R64">
            <v>1582</v>
          </cell>
          <cell r="S64">
            <v>0</v>
          </cell>
          <cell r="T64">
            <v>2000</v>
          </cell>
          <cell r="U64">
            <v>0</v>
          </cell>
          <cell r="V64">
            <v>0</v>
          </cell>
          <cell r="W64">
            <v>0</v>
          </cell>
          <cell r="X64">
            <v>-418</v>
          </cell>
          <cell r="Y64">
            <v>0</v>
          </cell>
          <cell r="Z64">
            <v>1581804000</v>
          </cell>
          <cell r="AA64">
            <v>0</v>
          </cell>
          <cell r="AB64">
            <v>1581804000</v>
          </cell>
          <cell r="AC64">
            <v>1581.8040000000001</v>
          </cell>
          <cell r="AD64">
            <v>0</v>
          </cell>
          <cell r="AE64">
            <v>1581.8040000000001</v>
          </cell>
        </row>
        <row r="65">
          <cell r="F65" t="str">
            <v xml:space="preserve">Đường từ UBND xã Thuận Minh đi thôn Ku Kê huyện Hàm Thuận Bắc </v>
          </cell>
          <cell r="G65">
            <v>0</v>
          </cell>
          <cell r="H65" t="str">
            <v>7259289</v>
          </cell>
          <cell r="I65">
            <v>599</v>
          </cell>
          <cell r="J65" t="str">
            <v>292</v>
          </cell>
          <cell r="K65">
            <v>0</v>
          </cell>
          <cell r="L65">
            <v>0</v>
          </cell>
          <cell r="M65">
            <v>0</v>
          </cell>
          <cell r="N65">
            <v>0</v>
          </cell>
          <cell r="O65">
            <v>0</v>
          </cell>
          <cell r="P65">
            <v>117</v>
          </cell>
          <cell r="Q65">
            <v>0</v>
          </cell>
          <cell r="R65">
            <v>117</v>
          </cell>
          <cell r="S65">
            <v>0</v>
          </cell>
          <cell r="T65">
            <v>117</v>
          </cell>
          <cell r="U65">
            <v>0</v>
          </cell>
          <cell r="V65">
            <v>0</v>
          </cell>
          <cell r="W65">
            <v>0</v>
          </cell>
          <cell r="X65">
            <v>0</v>
          </cell>
          <cell r="Y65">
            <v>0</v>
          </cell>
          <cell r="Z65">
            <v>117000000</v>
          </cell>
          <cell r="AA65">
            <v>0</v>
          </cell>
          <cell r="AB65">
            <v>117000000</v>
          </cell>
          <cell r="AC65">
            <v>117</v>
          </cell>
          <cell r="AD65">
            <v>0</v>
          </cell>
          <cell r="AE65">
            <v>117</v>
          </cell>
        </row>
        <row r="66">
          <cell r="F66" t="str">
            <v>Đường QL 28 đi cầu bến Ông Tượng</v>
          </cell>
          <cell r="G66">
            <v>0</v>
          </cell>
          <cell r="H66" t="str">
            <v>7498671</v>
          </cell>
          <cell r="I66">
            <v>599</v>
          </cell>
          <cell r="J66" t="str">
            <v>292</v>
          </cell>
          <cell r="K66">
            <v>0</v>
          </cell>
          <cell r="L66">
            <v>0</v>
          </cell>
          <cell r="M66">
            <v>0</v>
          </cell>
          <cell r="N66">
            <v>0</v>
          </cell>
          <cell r="O66">
            <v>0</v>
          </cell>
          <cell r="P66">
            <v>536</v>
          </cell>
          <cell r="Q66">
            <v>0</v>
          </cell>
          <cell r="R66">
            <v>536</v>
          </cell>
          <cell r="S66">
            <v>0</v>
          </cell>
          <cell r="T66">
            <v>536</v>
          </cell>
          <cell r="U66">
            <v>0</v>
          </cell>
          <cell r="V66">
            <v>0</v>
          </cell>
          <cell r="W66">
            <v>0</v>
          </cell>
          <cell r="X66">
            <v>0</v>
          </cell>
          <cell r="Y66">
            <v>0</v>
          </cell>
          <cell r="Z66">
            <v>324783000</v>
          </cell>
          <cell r="AA66">
            <v>0</v>
          </cell>
          <cell r="AB66">
            <v>324783000</v>
          </cell>
          <cell r="AC66">
            <v>324.78300000000002</v>
          </cell>
          <cell r="AD66">
            <v>0</v>
          </cell>
          <cell r="AE66">
            <v>324.78300000000002</v>
          </cell>
        </row>
        <row r="67">
          <cell r="F67" t="str">
            <v>Đường Ma Lâm - Hồng Sơn, huyện Hàm Thuận Bắc</v>
          </cell>
          <cell r="G67">
            <v>0</v>
          </cell>
          <cell r="H67" t="str">
            <v>7540793</v>
          </cell>
          <cell r="I67">
            <v>599</v>
          </cell>
          <cell r="J67" t="str">
            <v>292</v>
          </cell>
          <cell r="K67">
            <v>0</v>
          </cell>
          <cell r="L67">
            <v>0</v>
          </cell>
          <cell r="M67">
            <v>0</v>
          </cell>
          <cell r="N67">
            <v>0</v>
          </cell>
          <cell r="O67">
            <v>0</v>
          </cell>
          <cell r="P67">
            <v>500</v>
          </cell>
          <cell r="Q67">
            <v>0</v>
          </cell>
          <cell r="R67">
            <v>500</v>
          </cell>
          <cell r="S67">
            <v>0</v>
          </cell>
          <cell r="T67">
            <v>500</v>
          </cell>
          <cell r="U67">
            <v>0</v>
          </cell>
          <cell r="V67">
            <v>0</v>
          </cell>
          <cell r="W67">
            <v>0</v>
          </cell>
          <cell r="X67">
            <v>0</v>
          </cell>
          <cell r="Y67">
            <v>0</v>
          </cell>
          <cell r="Z67">
            <v>280000000</v>
          </cell>
          <cell r="AA67">
            <v>0</v>
          </cell>
          <cell r="AB67">
            <v>280000000</v>
          </cell>
          <cell r="AC67">
            <v>280</v>
          </cell>
          <cell r="AD67">
            <v>0</v>
          </cell>
          <cell r="AE67">
            <v>280</v>
          </cell>
        </row>
        <row r="68">
          <cell r="F68" t="str">
            <v>Đường Bình An Ngã ba Dông Đồng, xã Hàm Chính</v>
          </cell>
          <cell r="G68">
            <v>0</v>
          </cell>
          <cell r="H68" t="str">
            <v>7540792</v>
          </cell>
          <cell r="I68">
            <v>599</v>
          </cell>
          <cell r="J68" t="str">
            <v>292</v>
          </cell>
          <cell r="K68">
            <v>0</v>
          </cell>
          <cell r="L68">
            <v>0</v>
          </cell>
          <cell r="M68">
            <v>0</v>
          </cell>
          <cell r="N68">
            <v>0</v>
          </cell>
          <cell r="O68">
            <v>0</v>
          </cell>
          <cell r="P68">
            <v>1352</v>
          </cell>
          <cell r="Q68">
            <v>0</v>
          </cell>
          <cell r="R68">
            <v>1352</v>
          </cell>
          <cell r="S68">
            <v>0</v>
          </cell>
          <cell r="T68">
            <v>1352</v>
          </cell>
          <cell r="U68">
            <v>0</v>
          </cell>
          <cell r="V68">
            <v>0</v>
          </cell>
          <cell r="W68">
            <v>0</v>
          </cell>
          <cell r="X68">
            <v>0</v>
          </cell>
          <cell r="Y68">
            <v>0</v>
          </cell>
          <cell r="Z68">
            <v>1352000000</v>
          </cell>
          <cell r="AA68">
            <v>0</v>
          </cell>
          <cell r="AB68">
            <v>1352000000</v>
          </cell>
          <cell r="AC68">
            <v>1352</v>
          </cell>
          <cell r="AD68">
            <v>0</v>
          </cell>
          <cell r="AE68">
            <v>1352</v>
          </cell>
        </row>
        <row r="69">
          <cell r="F69" t="str">
            <v>Đường QL 28 Thuận Hòa đi Hồng Liêm</v>
          </cell>
          <cell r="G69">
            <v>0</v>
          </cell>
          <cell r="H69" t="str">
            <v>7583857</v>
          </cell>
          <cell r="I69">
            <v>599</v>
          </cell>
          <cell r="J69" t="str">
            <v>292</v>
          </cell>
          <cell r="K69">
            <v>0</v>
          </cell>
          <cell r="L69">
            <v>0</v>
          </cell>
          <cell r="M69">
            <v>0</v>
          </cell>
          <cell r="N69">
            <v>0</v>
          </cell>
          <cell r="O69">
            <v>0</v>
          </cell>
          <cell r="P69">
            <v>4000</v>
          </cell>
          <cell r="Q69">
            <v>0</v>
          </cell>
          <cell r="R69">
            <v>4000</v>
          </cell>
          <cell r="S69">
            <v>0</v>
          </cell>
          <cell r="T69">
            <v>4000</v>
          </cell>
          <cell r="U69">
            <v>0</v>
          </cell>
          <cell r="V69">
            <v>0</v>
          </cell>
          <cell r="W69">
            <v>0</v>
          </cell>
          <cell r="X69">
            <v>0</v>
          </cell>
          <cell r="Y69">
            <v>0</v>
          </cell>
          <cell r="Z69">
            <v>3997500000</v>
          </cell>
          <cell r="AA69">
            <v>0</v>
          </cell>
          <cell r="AB69">
            <v>3997500000</v>
          </cell>
          <cell r="AC69">
            <v>3997.5</v>
          </cell>
          <cell r="AD69">
            <v>0</v>
          </cell>
          <cell r="AE69">
            <v>3997.5</v>
          </cell>
        </row>
        <row r="70">
          <cell r="F70" t="str">
            <v>Đường ĐT 714 (đoạn qua đèo Đông Giang)</v>
          </cell>
          <cell r="G70">
            <v>0</v>
          </cell>
          <cell r="H70" t="str">
            <v>7705350</v>
          </cell>
          <cell r="I70">
            <v>599</v>
          </cell>
          <cell r="J70" t="str">
            <v>292</v>
          </cell>
          <cell r="K70">
            <v>0</v>
          </cell>
          <cell r="L70">
            <v>0</v>
          </cell>
          <cell r="M70">
            <v>0</v>
          </cell>
          <cell r="N70">
            <v>0</v>
          </cell>
          <cell r="O70">
            <v>0</v>
          </cell>
          <cell r="P70">
            <v>10000</v>
          </cell>
          <cell r="Q70">
            <v>0</v>
          </cell>
          <cell r="R70">
            <v>10000</v>
          </cell>
          <cell r="S70">
            <v>0</v>
          </cell>
          <cell r="T70">
            <v>10000</v>
          </cell>
          <cell r="U70">
            <v>0</v>
          </cell>
          <cell r="V70">
            <v>0</v>
          </cell>
          <cell r="W70">
            <v>0</v>
          </cell>
          <cell r="X70">
            <v>0</v>
          </cell>
          <cell r="Y70">
            <v>0</v>
          </cell>
          <cell r="Z70">
            <v>10000000000</v>
          </cell>
          <cell r="AA70">
            <v>0</v>
          </cell>
          <cell r="AB70">
            <v>10000000000</v>
          </cell>
          <cell r="AC70">
            <v>10000</v>
          </cell>
          <cell r="AD70">
            <v>0</v>
          </cell>
          <cell r="AE70">
            <v>10000</v>
          </cell>
        </row>
        <row r="71">
          <cell r="F71" t="str">
            <v>Đường Ku Kê- Phú Sơn, huyện Hàm Thuận Bắc</v>
          </cell>
          <cell r="G71">
            <v>0</v>
          </cell>
          <cell r="H71" t="str">
            <v>7705348</v>
          </cell>
          <cell r="I71">
            <v>599</v>
          </cell>
          <cell r="J71" t="str">
            <v>292</v>
          </cell>
          <cell r="K71">
            <v>0</v>
          </cell>
          <cell r="L71">
            <v>0</v>
          </cell>
          <cell r="M71">
            <v>0</v>
          </cell>
          <cell r="N71">
            <v>0</v>
          </cell>
          <cell r="O71">
            <v>0</v>
          </cell>
          <cell r="P71">
            <v>3618</v>
          </cell>
          <cell r="Q71">
            <v>0</v>
          </cell>
          <cell r="R71">
            <v>3618</v>
          </cell>
          <cell r="S71">
            <v>0</v>
          </cell>
          <cell r="T71">
            <v>3200</v>
          </cell>
          <cell r="U71">
            <v>0</v>
          </cell>
          <cell r="V71">
            <v>0</v>
          </cell>
          <cell r="W71">
            <v>0</v>
          </cell>
          <cell r="X71">
            <v>418</v>
          </cell>
          <cell r="Y71">
            <v>0</v>
          </cell>
          <cell r="Z71">
            <v>3618000000</v>
          </cell>
          <cell r="AA71">
            <v>0</v>
          </cell>
          <cell r="AB71">
            <v>3618000000</v>
          </cell>
          <cell r="AC71">
            <v>3618</v>
          </cell>
          <cell r="AD71">
            <v>0</v>
          </cell>
          <cell r="AE71">
            <v>3618</v>
          </cell>
        </row>
        <row r="72">
          <cell r="F72" t="str">
            <v>Nhựa hóa thị trấn Ma Lâm (giai đoạn 2), huyện Hàm Thuận Bắc</v>
          </cell>
          <cell r="G72">
            <v>0</v>
          </cell>
          <cell r="H72" t="str">
            <v>7583866</v>
          </cell>
          <cell r="I72">
            <v>599</v>
          </cell>
          <cell r="J72" t="str">
            <v>292</v>
          </cell>
          <cell r="K72">
            <v>0</v>
          </cell>
          <cell r="L72">
            <v>0</v>
          </cell>
          <cell r="M72">
            <v>0</v>
          </cell>
          <cell r="N72">
            <v>0</v>
          </cell>
          <cell r="O72">
            <v>0</v>
          </cell>
          <cell r="P72">
            <v>1700</v>
          </cell>
          <cell r="Q72">
            <v>0</v>
          </cell>
          <cell r="R72">
            <v>1700</v>
          </cell>
          <cell r="S72">
            <v>0</v>
          </cell>
          <cell r="T72">
            <v>1700</v>
          </cell>
          <cell r="U72">
            <v>0</v>
          </cell>
          <cell r="V72">
            <v>0</v>
          </cell>
          <cell r="W72">
            <v>0</v>
          </cell>
          <cell r="X72">
            <v>0</v>
          </cell>
          <cell r="Y72">
            <v>0</v>
          </cell>
          <cell r="Z72">
            <v>1558425208</v>
          </cell>
          <cell r="AA72">
            <v>0</v>
          </cell>
          <cell r="AB72">
            <v>1558425208</v>
          </cell>
          <cell r="AC72">
            <v>1558.4252080000001</v>
          </cell>
          <cell r="AD72">
            <v>0</v>
          </cell>
          <cell r="AE72">
            <v>1558.4252080000001</v>
          </cell>
        </row>
        <row r="73">
          <cell r="F73" t="str">
            <v>Nhựa hóa thị trấn Phú Long (giai đoạn 2), huyện Hàm Thuận Bắc</v>
          </cell>
          <cell r="G73" t="str">
            <v>C</v>
          </cell>
          <cell r="H73">
            <v>7707224</v>
          </cell>
          <cell r="I73">
            <v>599</v>
          </cell>
          <cell r="J73" t="str">
            <v>292</v>
          </cell>
          <cell r="K73">
            <v>0</v>
          </cell>
          <cell r="L73">
            <v>0</v>
          </cell>
          <cell r="M73">
            <v>0</v>
          </cell>
          <cell r="N73">
            <v>0</v>
          </cell>
          <cell r="O73">
            <v>0</v>
          </cell>
          <cell r="P73">
            <v>50</v>
          </cell>
          <cell r="Q73">
            <v>0</v>
          </cell>
          <cell r="R73">
            <v>50</v>
          </cell>
          <cell r="S73">
            <v>0</v>
          </cell>
          <cell r="T73">
            <v>50</v>
          </cell>
          <cell r="U73">
            <v>0</v>
          </cell>
          <cell r="V73">
            <v>0</v>
          </cell>
          <cell r="W73">
            <v>0</v>
          </cell>
          <cell r="X73">
            <v>0</v>
          </cell>
          <cell r="Y73">
            <v>0</v>
          </cell>
          <cell r="Z73">
            <v>50000000</v>
          </cell>
          <cell r="AA73">
            <v>0</v>
          </cell>
          <cell r="AB73">
            <v>50000000</v>
          </cell>
          <cell r="AC73">
            <v>50</v>
          </cell>
          <cell r="AD73">
            <v>0</v>
          </cell>
          <cell r="AE73">
            <v>50</v>
          </cell>
        </row>
        <row r="74">
          <cell r="F74" t="str">
            <v>UBND TP Phan Thiết</v>
          </cell>
          <cell r="G74">
            <v>0</v>
          </cell>
          <cell r="H74">
            <v>0</v>
          </cell>
          <cell r="I74">
            <v>0</v>
          </cell>
          <cell r="J74">
            <v>0</v>
          </cell>
          <cell r="K74">
            <v>0</v>
          </cell>
          <cell r="L74">
            <v>0</v>
          </cell>
          <cell r="M74">
            <v>0</v>
          </cell>
          <cell r="N74">
            <v>0</v>
          </cell>
          <cell r="O74">
            <v>0</v>
          </cell>
          <cell r="P74">
            <v>82945</v>
          </cell>
          <cell r="Q74">
            <v>0</v>
          </cell>
          <cell r="R74">
            <v>82945</v>
          </cell>
          <cell r="S74">
            <v>0</v>
          </cell>
          <cell r="T74">
            <v>82945</v>
          </cell>
          <cell r="U74">
            <v>0</v>
          </cell>
          <cell r="V74">
            <v>0</v>
          </cell>
          <cell r="W74">
            <v>0</v>
          </cell>
          <cell r="X74">
            <v>0</v>
          </cell>
          <cell r="Y74">
            <v>0</v>
          </cell>
          <cell r="Z74">
            <v>52149123741</v>
          </cell>
          <cell r="AA74">
            <v>0</v>
          </cell>
          <cell r="AB74">
            <v>52149123741</v>
          </cell>
          <cell r="AC74">
            <v>52149.123741000003</v>
          </cell>
          <cell r="AD74">
            <v>0</v>
          </cell>
          <cell r="AE74">
            <v>52149.123741000003</v>
          </cell>
        </row>
        <row r="75">
          <cell r="F75" t="str">
            <v>Đường xuống biển Hàm Tiến, tuyến số 1</v>
          </cell>
          <cell r="G75">
            <v>0</v>
          </cell>
          <cell r="H75" t="str">
            <v>7025583</v>
          </cell>
          <cell r="I75">
            <v>599</v>
          </cell>
          <cell r="J75" t="str">
            <v>292</v>
          </cell>
          <cell r="K75">
            <v>0</v>
          </cell>
          <cell r="L75">
            <v>0</v>
          </cell>
          <cell r="M75">
            <v>0</v>
          </cell>
          <cell r="N75">
            <v>0</v>
          </cell>
          <cell r="O75">
            <v>0</v>
          </cell>
          <cell r="P75">
            <v>16</v>
          </cell>
          <cell r="Q75">
            <v>0</v>
          </cell>
          <cell r="R75">
            <v>16</v>
          </cell>
          <cell r="S75">
            <v>0</v>
          </cell>
          <cell r="T75">
            <v>16</v>
          </cell>
          <cell r="U75">
            <v>0</v>
          </cell>
          <cell r="V75">
            <v>0</v>
          </cell>
          <cell r="W75">
            <v>0</v>
          </cell>
          <cell r="X75">
            <v>0</v>
          </cell>
          <cell r="Y75">
            <v>0</v>
          </cell>
          <cell r="Z75">
            <v>16000000</v>
          </cell>
          <cell r="AA75">
            <v>0</v>
          </cell>
          <cell r="AB75">
            <v>16000000</v>
          </cell>
          <cell r="AC75">
            <v>16</v>
          </cell>
          <cell r="AD75">
            <v>0</v>
          </cell>
          <cell r="AE75">
            <v>16</v>
          </cell>
        </row>
        <row r="76">
          <cell r="F76" t="str">
            <v>Công viên sau Bảo tàng Hồ Chí Minh - Chi nhánh Bình Thuận</v>
          </cell>
          <cell r="G76">
            <v>0</v>
          </cell>
          <cell r="H76" t="str">
            <v>Chưa mã</v>
          </cell>
          <cell r="I76">
            <v>599</v>
          </cell>
          <cell r="J76" t="str">
            <v>292</v>
          </cell>
          <cell r="K76">
            <v>0</v>
          </cell>
          <cell r="L76">
            <v>0</v>
          </cell>
          <cell r="M76">
            <v>0</v>
          </cell>
          <cell r="N76">
            <v>0</v>
          </cell>
          <cell r="O76">
            <v>0</v>
          </cell>
          <cell r="P76">
            <v>1000</v>
          </cell>
          <cell r="Q76">
            <v>0</v>
          </cell>
          <cell r="R76">
            <v>1000</v>
          </cell>
          <cell r="S76">
            <v>0</v>
          </cell>
          <cell r="T76">
            <v>1000</v>
          </cell>
          <cell r="U76">
            <v>0</v>
          </cell>
          <cell r="V76">
            <v>0</v>
          </cell>
          <cell r="W76">
            <v>0</v>
          </cell>
          <cell r="X76">
            <v>0</v>
          </cell>
          <cell r="Y76">
            <v>0</v>
          </cell>
          <cell r="Z76">
            <v>0</v>
          </cell>
          <cell r="AA76">
            <v>0</v>
          </cell>
          <cell r="AB76">
            <v>0</v>
          </cell>
          <cell r="AC76">
            <v>0</v>
          </cell>
          <cell r="AD76">
            <v>0</v>
          </cell>
          <cell r="AE76">
            <v>0</v>
          </cell>
        </row>
        <row r="77">
          <cell r="F77" t="str">
            <v xml:space="preserve">Nâng cấp các tuyến đường khu dân cư 1- 8, phường Hàm Tiến, thành phố Phan Thiết </v>
          </cell>
          <cell r="G77">
            <v>0</v>
          </cell>
          <cell r="H77" t="str">
            <v>7628046</v>
          </cell>
          <cell r="I77">
            <v>599</v>
          </cell>
          <cell r="J77" t="str">
            <v>292</v>
          </cell>
          <cell r="K77">
            <v>0</v>
          </cell>
          <cell r="L77">
            <v>0</v>
          </cell>
          <cell r="M77">
            <v>0</v>
          </cell>
          <cell r="N77">
            <v>0</v>
          </cell>
          <cell r="O77">
            <v>0</v>
          </cell>
          <cell r="P77">
            <v>940</v>
          </cell>
          <cell r="Q77">
            <v>0</v>
          </cell>
          <cell r="R77">
            <v>940</v>
          </cell>
          <cell r="S77">
            <v>0</v>
          </cell>
          <cell r="T77">
            <v>940</v>
          </cell>
          <cell r="U77">
            <v>0</v>
          </cell>
          <cell r="V77">
            <v>0</v>
          </cell>
          <cell r="W77">
            <v>0</v>
          </cell>
          <cell r="X77">
            <v>0</v>
          </cell>
          <cell r="Y77">
            <v>0</v>
          </cell>
          <cell r="Z77">
            <v>891287718</v>
          </cell>
          <cell r="AA77">
            <v>0</v>
          </cell>
          <cell r="AB77">
            <v>891287718</v>
          </cell>
          <cell r="AC77">
            <v>891.28771800000004</v>
          </cell>
          <cell r="AD77">
            <v>0</v>
          </cell>
          <cell r="AE77">
            <v>891.28771800000004</v>
          </cell>
        </row>
        <row r="78">
          <cell r="F78" t="str">
            <v>Tuyến đường xuống biển (bên cạnh khu du lịch Bảo Việt, phường Mũi Né)</v>
          </cell>
          <cell r="G78">
            <v>0</v>
          </cell>
          <cell r="H78" t="str">
            <v>7623572</v>
          </cell>
          <cell r="I78">
            <v>599</v>
          </cell>
          <cell r="J78" t="str">
            <v>292</v>
          </cell>
          <cell r="K78">
            <v>0</v>
          </cell>
          <cell r="L78">
            <v>0</v>
          </cell>
          <cell r="M78">
            <v>0</v>
          </cell>
          <cell r="N78">
            <v>0</v>
          </cell>
          <cell r="O78">
            <v>0</v>
          </cell>
          <cell r="P78">
            <v>366</v>
          </cell>
          <cell r="Q78">
            <v>0</v>
          </cell>
          <cell r="R78">
            <v>366</v>
          </cell>
          <cell r="S78">
            <v>0</v>
          </cell>
          <cell r="T78">
            <v>366</v>
          </cell>
          <cell r="U78">
            <v>0</v>
          </cell>
          <cell r="V78">
            <v>0</v>
          </cell>
          <cell r="W78">
            <v>0</v>
          </cell>
          <cell r="X78">
            <v>0</v>
          </cell>
          <cell r="Y78">
            <v>0</v>
          </cell>
          <cell r="Z78">
            <v>61149229</v>
          </cell>
          <cell r="AA78">
            <v>0</v>
          </cell>
          <cell r="AB78">
            <v>61149229</v>
          </cell>
          <cell r="AC78">
            <v>61.149228999999998</v>
          </cell>
          <cell r="AD78">
            <v>0</v>
          </cell>
          <cell r="AE78">
            <v>61.149228999999998</v>
          </cell>
        </row>
        <row r="79">
          <cell r="F79" t="str">
            <v>Kè tạm bảo vệ khu vực phường Đức Long và thôn Tiến Đức, xã Tiến Thành (Hoàn ứng ngân sách)</v>
          </cell>
          <cell r="G79">
            <v>0</v>
          </cell>
          <cell r="H79" t="str">
            <v>7622829</v>
          </cell>
          <cell r="I79">
            <v>599</v>
          </cell>
          <cell r="J79" t="str">
            <v>283</v>
          </cell>
          <cell r="K79">
            <v>0</v>
          </cell>
          <cell r="L79">
            <v>0</v>
          </cell>
          <cell r="M79">
            <v>0</v>
          </cell>
          <cell r="N79">
            <v>0</v>
          </cell>
          <cell r="O79">
            <v>0</v>
          </cell>
          <cell r="P79">
            <v>596</v>
          </cell>
          <cell r="Q79">
            <v>0</v>
          </cell>
          <cell r="R79">
            <v>596</v>
          </cell>
          <cell r="S79">
            <v>0</v>
          </cell>
          <cell r="T79">
            <v>596</v>
          </cell>
          <cell r="U79">
            <v>0</v>
          </cell>
          <cell r="V79">
            <v>0</v>
          </cell>
          <cell r="W79">
            <v>0</v>
          </cell>
          <cell r="X79">
            <v>0</v>
          </cell>
          <cell r="Y79">
            <v>0</v>
          </cell>
          <cell r="Z79">
            <v>595911456</v>
          </cell>
          <cell r="AA79">
            <v>0</v>
          </cell>
          <cell r="AB79">
            <v>595911456</v>
          </cell>
          <cell r="AC79">
            <v>595.91145600000004</v>
          </cell>
          <cell r="AD79">
            <v>0</v>
          </cell>
          <cell r="AE79">
            <v>595.91145600000004</v>
          </cell>
        </row>
        <row r="80">
          <cell r="F80" t="str">
            <v xml:space="preserve">Khu tái định cư 1.8 ha (đường Đặng Văn Lãnh), thành phố Phan Thiết </v>
          </cell>
          <cell r="G80">
            <v>0</v>
          </cell>
          <cell r="H80" t="str">
            <v>7691971</v>
          </cell>
          <cell r="I80">
            <v>599</v>
          </cell>
          <cell r="J80" t="str">
            <v>312</v>
          </cell>
          <cell r="K80">
            <v>0</v>
          </cell>
          <cell r="L80">
            <v>0</v>
          </cell>
          <cell r="M80">
            <v>0</v>
          </cell>
          <cell r="N80">
            <v>0</v>
          </cell>
          <cell r="O80">
            <v>0</v>
          </cell>
          <cell r="P80">
            <v>551</v>
          </cell>
          <cell r="Q80">
            <v>0</v>
          </cell>
          <cell r="R80">
            <v>551</v>
          </cell>
          <cell r="S80">
            <v>0</v>
          </cell>
          <cell r="T80">
            <v>551</v>
          </cell>
          <cell r="U80">
            <v>0</v>
          </cell>
          <cell r="V80">
            <v>0</v>
          </cell>
          <cell r="W80">
            <v>0</v>
          </cell>
          <cell r="X80">
            <v>0</v>
          </cell>
          <cell r="Y80">
            <v>0</v>
          </cell>
          <cell r="Z80">
            <v>0</v>
          </cell>
          <cell r="AA80">
            <v>0</v>
          </cell>
          <cell r="AB80">
            <v>0</v>
          </cell>
          <cell r="AC80">
            <v>0</v>
          </cell>
          <cell r="AD80">
            <v>0</v>
          </cell>
          <cell r="AE80">
            <v>0</v>
          </cell>
        </row>
        <row r="81">
          <cell r="F81" t="str">
            <v xml:space="preserve">Khu tái định cư kè bờ sông Cà Ty, xã Tiến Lợi </v>
          </cell>
          <cell r="G81">
            <v>0</v>
          </cell>
          <cell r="H81" t="str">
            <v>7255195</v>
          </cell>
          <cell r="I81">
            <v>599</v>
          </cell>
          <cell r="J81" t="str">
            <v>312</v>
          </cell>
          <cell r="K81">
            <v>0</v>
          </cell>
          <cell r="L81">
            <v>0</v>
          </cell>
          <cell r="M81">
            <v>0</v>
          </cell>
          <cell r="N81">
            <v>0</v>
          </cell>
          <cell r="O81">
            <v>0</v>
          </cell>
          <cell r="P81">
            <v>715</v>
          </cell>
          <cell r="Q81">
            <v>0</v>
          </cell>
          <cell r="R81">
            <v>715</v>
          </cell>
          <cell r="S81">
            <v>0</v>
          </cell>
          <cell r="T81">
            <v>715</v>
          </cell>
          <cell r="U81">
            <v>0</v>
          </cell>
          <cell r="V81">
            <v>0</v>
          </cell>
          <cell r="W81">
            <v>0</v>
          </cell>
          <cell r="X81">
            <v>0</v>
          </cell>
          <cell r="Y81">
            <v>0</v>
          </cell>
          <cell r="Z81">
            <v>690000000</v>
          </cell>
          <cell r="AA81">
            <v>0</v>
          </cell>
          <cell r="AB81">
            <v>690000000</v>
          </cell>
          <cell r="AC81">
            <v>690</v>
          </cell>
          <cell r="AD81">
            <v>0</v>
          </cell>
          <cell r="AE81">
            <v>690</v>
          </cell>
        </row>
        <row r="82">
          <cell r="F82" t="str">
            <v>Củng cố, nâng cấp hệ thống đê biển phường Đức Long</v>
          </cell>
          <cell r="G82">
            <v>0</v>
          </cell>
          <cell r="H82" t="str">
            <v>7143209</v>
          </cell>
          <cell r="I82">
            <v>599</v>
          </cell>
          <cell r="J82" t="str">
            <v>283</v>
          </cell>
          <cell r="K82">
            <v>0</v>
          </cell>
          <cell r="L82">
            <v>0</v>
          </cell>
          <cell r="M82">
            <v>0</v>
          </cell>
          <cell r="N82">
            <v>0</v>
          </cell>
          <cell r="O82">
            <v>0</v>
          </cell>
          <cell r="P82">
            <v>6000</v>
          </cell>
          <cell r="Q82">
            <v>0</v>
          </cell>
          <cell r="R82">
            <v>6000</v>
          </cell>
          <cell r="S82">
            <v>0</v>
          </cell>
          <cell r="T82">
            <v>6000</v>
          </cell>
          <cell r="U82">
            <v>0</v>
          </cell>
          <cell r="V82">
            <v>0</v>
          </cell>
          <cell r="W82">
            <v>0</v>
          </cell>
          <cell r="X82">
            <v>0</v>
          </cell>
          <cell r="Y82">
            <v>0</v>
          </cell>
          <cell r="Z82">
            <v>5922177583</v>
          </cell>
          <cell r="AA82">
            <v>0</v>
          </cell>
          <cell r="AB82">
            <v>5922177583</v>
          </cell>
          <cell r="AC82">
            <v>5922.1775829999997</v>
          </cell>
          <cell r="AD82">
            <v>0</v>
          </cell>
          <cell r="AE82">
            <v>5922.1775829999997</v>
          </cell>
        </row>
        <row r="83">
          <cell r="F83" t="str">
            <v xml:space="preserve">Hoa viên khu vực cầu Sở Muối thành phố Phan Thiết </v>
          </cell>
          <cell r="G83">
            <v>0</v>
          </cell>
          <cell r="H83" t="str">
            <v>7170490</v>
          </cell>
          <cell r="I83">
            <v>599</v>
          </cell>
          <cell r="J83" t="str">
            <v>312</v>
          </cell>
          <cell r="K83">
            <v>0</v>
          </cell>
          <cell r="L83">
            <v>0</v>
          </cell>
          <cell r="M83">
            <v>0</v>
          </cell>
          <cell r="N83">
            <v>0</v>
          </cell>
          <cell r="O83">
            <v>0</v>
          </cell>
          <cell r="P83">
            <v>2500</v>
          </cell>
          <cell r="Q83">
            <v>0</v>
          </cell>
          <cell r="R83">
            <v>2500</v>
          </cell>
          <cell r="S83">
            <v>0</v>
          </cell>
          <cell r="T83">
            <v>2500</v>
          </cell>
          <cell r="U83">
            <v>0</v>
          </cell>
          <cell r="V83">
            <v>0</v>
          </cell>
          <cell r="W83">
            <v>0</v>
          </cell>
          <cell r="X83">
            <v>0</v>
          </cell>
          <cell r="Y83">
            <v>0</v>
          </cell>
          <cell r="Z83">
            <v>2500000000</v>
          </cell>
          <cell r="AA83">
            <v>0</v>
          </cell>
          <cell r="AB83">
            <v>2500000000</v>
          </cell>
          <cell r="AC83">
            <v>2500</v>
          </cell>
          <cell r="AD83">
            <v>0</v>
          </cell>
          <cell r="AE83">
            <v>2500</v>
          </cell>
        </row>
        <row r="84">
          <cell r="F84" t="str">
            <v>Mở rộng đường từ đá Ông Địa đến Khu du lịch Hoàng Ngọc</v>
          </cell>
          <cell r="G84">
            <v>0</v>
          </cell>
          <cell r="H84" t="str">
            <v>7596515</v>
          </cell>
          <cell r="I84">
            <v>599</v>
          </cell>
          <cell r="J84" t="str">
            <v>292</v>
          </cell>
          <cell r="K84">
            <v>0</v>
          </cell>
          <cell r="L84">
            <v>0</v>
          </cell>
          <cell r="M84">
            <v>0</v>
          </cell>
          <cell r="N84">
            <v>0</v>
          </cell>
          <cell r="O84">
            <v>0</v>
          </cell>
          <cell r="P84">
            <v>64688</v>
          </cell>
          <cell r="Q84">
            <v>0</v>
          </cell>
          <cell r="R84">
            <v>64688</v>
          </cell>
          <cell r="S84">
            <v>0</v>
          </cell>
          <cell r="T84">
            <v>60000</v>
          </cell>
          <cell r="U84">
            <v>0</v>
          </cell>
          <cell r="V84">
            <v>0</v>
          </cell>
          <cell r="W84">
            <v>0</v>
          </cell>
          <cell r="X84">
            <v>4688</v>
          </cell>
          <cell r="Y84">
            <v>0</v>
          </cell>
          <cell r="Z84">
            <v>41160793541</v>
          </cell>
          <cell r="AA84">
            <v>0</v>
          </cell>
          <cell r="AB84">
            <v>41160793541</v>
          </cell>
          <cell r="AC84">
            <v>41160.793540999999</v>
          </cell>
          <cell r="AD84">
            <v>0</v>
          </cell>
          <cell r="AE84">
            <v>41160.793540999999</v>
          </cell>
        </row>
        <row r="85">
          <cell r="F85" t="str">
            <v>Đường khu dân cư Cầu Tàu, phường Đức Long (giai đoạn 1)</v>
          </cell>
          <cell r="G85">
            <v>0</v>
          </cell>
          <cell r="H85" t="str">
            <v>7550891</v>
          </cell>
          <cell r="I85">
            <v>599</v>
          </cell>
          <cell r="J85" t="str">
            <v>292</v>
          </cell>
          <cell r="K85">
            <v>0</v>
          </cell>
          <cell r="L85">
            <v>0</v>
          </cell>
          <cell r="M85">
            <v>0</v>
          </cell>
          <cell r="N85">
            <v>0</v>
          </cell>
          <cell r="O85">
            <v>0</v>
          </cell>
          <cell r="P85">
            <v>2261</v>
          </cell>
          <cell r="Q85">
            <v>0</v>
          </cell>
          <cell r="R85">
            <v>2261</v>
          </cell>
          <cell r="S85">
            <v>0</v>
          </cell>
          <cell r="T85">
            <v>2261</v>
          </cell>
          <cell r="U85">
            <v>0</v>
          </cell>
          <cell r="V85">
            <v>0</v>
          </cell>
          <cell r="W85">
            <v>0</v>
          </cell>
          <cell r="X85">
            <v>0</v>
          </cell>
          <cell r="Y85">
            <v>0</v>
          </cell>
          <cell r="Z85">
            <v>0</v>
          </cell>
          <cell r="AA85">
            <v>0</v>
          </cell>
          <cell r="AB85">
            <v>0</v>
          </cell>
          <cell r="AC85">
            <v>0</v>
          </cell>
          <cell r="AD85">
            <v>0</v>
          </cell>
          <cell r="AE85">
            <v>0</v>
          </cell>
        </row>
        <row r="86">
          <cell r="F86" t="str">
            <v xml:space="preserve">Kè tạm bảo vệ bờ biển khu phố B, phường Thanh Hải </v>
          </cell>
          <cell r="G86">
            <v>0</v>
          </cell>
          <cell r="H86" t="str">
            <v>7707112</v>
          </cell>
          <cell r="I86">
            <v>599</v>
          </cell>
          <cell r="J86" t="str">
            <v>283</v>
          </cell>
          <cell r="K86">
            <v>0</v>
          </cell>
          <cell r="L86">
            <v>0</v>
          </cell>
          <cell r="M86">
            <v>0</v>
          </cell>
          <cell r="N86">
            <v>0</v>
          </cell>
          <cell r="O86">
            <v>0</v>
          </cell>
          <cell r="P86">
            <v>0</v>
          </cell>
          <cell r="Q86">
            <v>0</v>
          </cell>
          <cell r="R86">
            <v>0</v>
          </cell>
          <cell r="S86">
            <v>0</v>
          </cell>
          <cell r="T86">
            <v>5000</v>
          </cell>
          <cell r="U86">
            <v>0</v>
          </cell>
          <cell r="V86">
            <v>0</v>
          </cell>
          <cell r="W86">
            <v>0</v>
          </cell>
          <cell r="X86">
            <v>-5000</v>
          </cell>
          <cell r="Y86">
            <v>0</v>
          </cell>
          <cell r="Z86">
            <v>0</v>
          </cell>
          <cell r="AA86">
            <v>0</v>
          </cell>
          <cell r="AB86">
            <v>0</v>
          </cell>
          <cell r="AC86">
            <v>0</v>
          </cell>
          <cell r="AD86">
            <v>0</v>
          </cell>
          <cell r="AE86">
            <v>0</v>
          </cell>
        </row>
        <row r="87">
          <cell r="F87" t="str">
            <v>Tuyến đường số 2, khu dịch vụ - công viên tái định cư Hưng Long, thành phố Phan Thiết</v>
          </cell>
          <cell r="G87">
            <v>0</v>
          </cell>
          <cell r="H87">
            <v>7596509</v>
          </cell>
          <cell r="I87">
            <v>0</v>
          </cell>
          <cell r="J87">
            <v>0</v>
          </cell>
          <cell r="K87">
            <v>0</v>
          </cell>
          <cell r="L87">
            <v>0</v>
          </cell>
          <cell r="M87">
            <v>0</v>
          </cell>
          <cell r="N87">
            <v>0</v>
          </cell>
          <cell r="O87">
            <v>0</v>
          </cell>
          <cell r="P87">
            <v>312</v>
          </cell>
          <cell r="Q87">
            <v>0</v>
          </cell>
          <cell r="R87">
            <v>312</v>
          </cell>
          <cell r="S87">
            <v>0</v>
          </cell>
          <cell r="T87">
            <v>0</v>
          </cell>
          <cell r="U87">
            <v>0</v>
          </cell>
          <cell r="V87">
            <v>0</v>
          </cell>
          <cell r="W87">
            <v>0</v>
          </cell>
          <cell r="X87">
            <v>312</v>
          </cell>
          <cell r="Y87">
            <v>0</v>
          </cell>
          <cell r="Z87">
            <v>311804214</v>
          </cell>
          <cell r="AA87">
            <v>0</v>
          </cell>
          <cell r="AB87">
            <v>311804214</v>
          </cell>
          <cell r="AC87">
            <v>311.804214</v>
          </cell>
          <cell r="AD87">
            <v>0</v>
          </cell>
          <cell r="AE87">
            <v>311.804214</v>
          </cell>
        </row>
        <row r="88">
          <cell r="F88" t="str">
            <v xml:space="preserve">Mở rộng khu dân cư 1-8 phường Hàm Tiến, thành phố Phan Thiết </v>
          </cell>
          <cell r="G88">
            <v>0</v>
          </cell>
          <cell r="H88" t="str">
            <v>7401946</v>
          </cell>
          <cell r="I88">
            <v>599</v>
          </cell>
          <cell r="J88" t="str">
            <v>312</v>
          </cell>
          <cell r="K88">
            <v>0</v>
          </cell>
          <cell r="L88">
            <v>0</v>
          </cell>
          <cell r="M88">
            <v>0</v>
          </cell>
          <cell r="N88">
            <v>0</v>
          </cell>
          <cell r="O88">
            <v>0</v>
          </cell>
          <cell r="P88">
            <v>2800</v>
          </cell>
          <cell r="Q88">
            <v>0</v>
          </cell>
          <cell r="R88">
            <v>2800</v>
          </cell>
          <cell r="S88">
            <v>0</v>
          </cell>
          <cell r="T88">
            <v>2800</v>
          </cell>
          <cell r="U88">
            <v>0</v>
          </cell>
          <cell r="V88">
            <v>0</v>
          </cell>
          <cell r="W88">
            <v>0</v>
          </cell>
          <cell r="X88">
            <v>0</v>
          </cell>
          <cell r="Y88">
            <v>0</v>
          </cell>
          <cell r="Z88">
            <v>0</v>
          </cell>
          <cell r="AA88">
            <v>0</v>
          </cell>
          <cell r="AB88">
            <v>0</v>
          </cell>
          <cell r="AC88">
            <v>0</v>
          </cell>
          <cell r="AD88">
            <v>0</v>
          </cell>
          <cell r="AE88">
            <v>0</v>
          </cell>
        </row>
        <row r="89">
          <cell r="F89" t="str">
            <v>Dự án khai thác quỹ đất hai bên đường vào sân bay Phan Thiết</v>
          </cell>
          <cell r="G89">
            <v>0</v>
          </cell>
          <cell r="H89" t="str">
            <v>Chưa mã</v>
          </cell>
          <cell r="I89">
            <v>599</v>
          </cell>
          <cell r="J89" t="str">
            <v>295</v>
          </cell>
          <cell r="K89">
            <v>0</v>
          </cell>
          <cell r="L89">
            <v>0</v>
          </cell>
          <cell r="M89">
            <v>0</v>
          </cell>
          <cell r="N89">
            <v>0</v>
          </cell>
          <cell r="O89">
            <v>0</v>
          </cell>
          <cell r="P89">
            <v>200</v>
          </cell>
          <cell r="Q89">
            <v>0</v>
          </cell>
          <cell r="R89">
            <v>200</v>
          </cell>
          <cell r="S89">
            <v>0</v>
          </cell>
          <cell r="T89">
            <v>200</v>
          </cell>
          <cell r="U89">
            <v>0</v>
          </cell>
          <cell r="V89">
            <v>0</v>
          </cell>
          <cell r="W89">
            <v>0</v>
          </cell>
          <cell r="X89">
            <v>0</v>
          </cell>
          <cell r="Y89">
            <v>0</v>
          </cell>
          <cell r="Z89">
            <v>0</v>
          </cell>
          <cell r="AA89">
            <v>0</v>
          </cell>
          <cell r="AB89">
            <v>0</v>
          </cell>
          <cell r="AC89">
            <v>0</v>
          </cell>
          <cell r="AD89">
            <v>0</v>
          </cell>
          <cell r="AE89">
            <v>0</v>
          </cell>
        </row>
        <row r="90">
          <cell r="F90" t="str">
            <v>UBND huyện Hàm Thuận Nam</v>
          </cell>
          <cell r="G90">
            <v>0</v>
          </cell>
          <cell r="H90">
            <v>0</v>
          </cell>
          <cell r="I90">
            <v>0</v>
          </cell>
          <cell r="J90">
            <v>0</v>
          </cell>
          <cell r="K90">
            <v>0</v>
          </cell>
          <cell r="L90">
            <v>0</v>
          </cell>
          <cell r="M90">
            <v>0</v>
          </cell>
          <cell r="N90">
            <v>0</v>
          </cell>
          <cell r="O90">
            <v>0</v>
          </cell>
          <cell r="P90">
            <v>14493</v>
          </cell>
          <cell r="Q90">
            <v>0</v>
          </cell>
          <cell r="R90">
            <v>14493</v>
          </cell>
          <cell r="S90">
            <v>0</v>
          </cell>
          <cell r="T90">
            <v>14493</v>
          </cell>
          <cell r="U90">
            <v>0</v>
          </cell>
          <cell r="V90">
            <v>0</v>
          </cell>
          <cell r="W90">
            <v>0</v>
          </cell>
          <cell r="X90">
            <v>0</v>
          </cell>
          <cell r="Y90">
            <v>0</v>
          </cell>
          <cell r="Z90">
            <v>4635173759</v>
          </cell>
          <cell r="AA90">
            <v>0</v>
          </cell>
          <cell r="AB90">
            <v>4635173759</v>
          </cell>
          <cell r="AC90">
            <v>4635.1737589999993</v>
          </cell>
          <cell r="AD90">
            <v>0</v>
          </cell>
          <cell r="AE90">
            <v>4635.1737589999993</v>
          </cell>
        </row>
        <row r="91">
          <cell r="F91" t="str">
            <v>Hạ tầng kỹ thuật khu TĐC khu công nghiệp Hàm Kiệm</v>
          </cell>
          <cell r="G91">
            <v>0</v>
          </cell>
          <cell r="H91" t="str">
            <v>7005590</v>
          </cell>
          <cell r="I91">
            <v>599</v>
          </cell>
          <cell r="J91" t="str">
            <v>309</v>
          </cell>
          <cell r="K91">
            <v>0</v>
          </cell>
          <cell r="L91">
            <v>0</v>
          </cell>
          <cell r="M91">
            <v>0</v>
          </cell>
          <cell r="N91">
            <v>0</v>
          </cell>
          <cell r="O91">
            <v>0</v>
          </cell>
          <cell r="P91">
            <v>330</v>
          </cell>
          <cell r="Q91">
            <v>0</v>
          </cell>
          <cell r="R91">
            <v>330</v>
          </cell>
          <cell r="S91">
            <v>0</v>
          </cell>
          <cell r="T91">
            <v>330</v>
          </cell>
          <cell r="U91">
            <v>0</v>
          </cell>
          <cell r="V91">
            <v>0</v>
          </cell>
          <cell r="W91">
            <v>0</v>
          </cell>
          <cell r="X91">
            <v>0</v>
          </cell>
          <cell r="Y91">
            <v>0</v>
          </cell>
          <cell r="Z91">
            <v>320547300</v>
          </cell>
          <cell r="AA91">
            <v>0</v>
          </cell>
          <cell r="AB91">
            <v>320547300</v>
          </cell>
          <cell r="AC91">
            <v>320.54730000000001</v>
          </cell>
          <cell r="AD91">
            <v>0</v>
          </cell>
          <cell r="AE91">
            <v>320.54730000000001</v>
          </cell>
        </row>
        <row r="92">
          <cell r="F92" t="str">
            <v>Kênh tiêu Bà Sáu, xã Hàm Mỹ</v>
          </cell>
          <cell r="G92">
            <v>0</v>
          </cell>
          <cell r="H92" t="str">
            <v>7497651</v>
          </cell>
          <cell r="I92">
            <v>599</v>
          </cell>
          <cell r="J92" t="str">
            <v>283</v>
          </cell>
          <cell r="K92">
            <v>0</v>
          </cell>
          <cell r="L92">
            <v>0</v>
          </cell>
          <cell r="M92">
            <v>0</v>
          </cell>
          <cell r="N92">
            <v>0</v>
          </cell>
          <cell r="O92">
            <v>0</v>
          </cell>
          <cell r="P92">
            <v>500</v>
          </cell>
          <cell r="Q92">
            <v>0</v>
          </cell>
          <cell r="R92">
            <v>500</v>
          </cell>
          <cell r="S92">
            <v>0</v>
          </cell>
          <cell r="T92">
            <v>500</v>
          </cell>
          <cell r="U92">
            <v>0</v>
          </cell>
          <cell r="V92">
            <v>0</v>
          </cell>
          <cell r="W92">
            <v>0</v>
          </cell>
          <cell r="X92">
            <v>0</v>
          </cell>
          <cell r="Y92">
            <v>0</v>
          </cell>
          <cell r="Z92">
            <v>0</v>
          </cell>
          <cell r="AA92">
            <v>0</v>
          </cell>
          <cell r="AB92">
            <v>0</v>
          </cell>
          <cell r="AC92">
            <v>0</v>
          </cell>
          <cell r="AD92">
            <v>0</v>
          </cell>
          <cell r="AE92">
            <v>0</v>
          </cell>
        </row>
        <row r="93">
          <cell r="F93" t="str">
            <v>Đường vào khu sản xuất 1600 ha - xã Tân Thuận</v>
          </cell>
          <cell r="G93">
            <v>0</v>
          </cell>
          <cell r="H93" t="str">
            <v>7023169</v>
          </cell>
          <cell r="I93">
            <v>599</v>
          </cell>
          <cell r="J93" t="str">
            <v>292</v>
          </cell>
          <cell r="K93">
            <v>0</v>
          </cell>
          <cell r="L93">
            <v>0</v>
          </cell>
          <cell r="M93">
            <v>0</v>
          </cell>
          <cell r="N93">
            <v>0</v>
          </cell>
          <cell r="O93">
            <v>0</v>
          </cell>
          <cell r="P93">
            <v>3500</v>
          </cell>
          <cell r="Q93">
            <v>0</v>
          </cell>
          <cell r="R93">
            <v>3500</v>
          </cell>
          <cell r="S93">
            <v>0</v>
          </cell>
          <cell r="T93">
            <v>3500</v>
          </cell>
          <cell r="U93">
            <v>0</v>
          </cell>
          <cell r="V93">
            <v>0</v>
          </cell>
          <cell r="W93">
            <v>0</v>
          </cell>
          <cell r="X93">
            <v>0</v>
          </cell>
          <cell r="Y93">
            <v>0</v>
          </cell>
          <cell r="Z93">
            <v>1262651445</v>
          </cell>
          <cell r="AA93">
            <v>0</v>
          </cell>
          <cell r="AB93">
            <v>1262651445</v>
          </cell>
          <cell r="AC93">
            <v>1262.651445</v>
          </cell>
          <cell r="AD93">
            <v>0</v>
          </cell>
          <cell r="AE93">
            <v>1262.651445</v>
          </cell>
        </row>
        <row r="94">
          <cell r="F94" t="str">
            <v>Đường Hàm Cường Phú Lộc</v>
          </cell>
          <cell r="G94">
            <v>0</v>
          </cell>
          <cell r="H94" t="str">
            <v>7546292</v>
          </cell>
          <cell r="I94">
            <v>599</v>
          </cell>
          <cell r="J94" t="str">
            <v>292</v>
          </cell>
          <cell r="K94">
            <v>0</v>
          </cell>
          <cell r="L94">
            <v>0</v>
          </cell>
          <cell r="M94">
            <v>0</v>
          </cell>
          <cell r="N94">
            <v>0</v>
          </cell>
          <cell r="O94">
            <v>0</v>
          </cell>
          <cell r="P94">
            <v>890</v>
          </cell>
          <cell r="Q94">
            <v>0</v>
          </cell>
          <cell r="R94">
            <v>890</v>
          </cell>
          <cell r="S94">
            <v>0</v>
          </cell>
          <cell r="T94">
            <v>890</v>
          </cell>
          <cell r="U94">
            <v>0</v>
          </cell>
          <cell r="V94">
            <v>0</v>
          </cell>
          <cell r="W94">
            <v>0</v>
          </cell>
          <cell r="X94">
            <v>0</v>
          </cell>
          <cell r="Y94">
            <v>0</v>
          </cell>
          <cell r="Z94">
            <v>890000000</v>
          </cell>
          <cell r="AA94">
            <v>0</v>
          </cell>
          <cell r="AB94">
            <v>890000000</v>
          </cell>
          <cell r="AC94">
            <v>890</v>
          </cell>
          <cell r="AD94">
            <v>0</v>
          </cell>
          <cell r="AE94">
            <v>890</v>
          </cell>
        </row>
        <row r="95">
          <cell r="F95" t="str">
            <v>Sửa chữa nâng cấp đường trung tâm huyện đi TT dạy nghề và UBND Thị trấn Thuận Nam</v>
          </cell>
          <cell r="G95">
            <v>0</v>
          </cell>
          <cell r="H95" t="str">
            <v>7713189</v>
          </cell>
          <cell r="I95">
            <v>599</v>
          </cell>
          <cell r="J95" t="str">
            <v>292</v>
          </cell>
          <cell r="K95">
            <v>0</v>
          </cell>
          <cell r="L95">
            <v>0</v>
          </cell>
          <cell r="M95">
            <v>0</v>
          </cell>
          <cell r="N95">
            <v>0</v>
          </cell>
          <cell r="O95">
            <v>0</v>
          </cell>
          <cell r="P95">
            <v>625</v>
          </cell>
          <cell r="Q95">
            <v>0</v>
          </cell>
          <cell r="R95">
            <v>625</v>
          </cell>
          <cell r="S95">
            <v>0</v>
          </cell>
          <cell r="T95">
            <v>625</v>
          </cell>
          <cell r="U95">
            <v>0</v>
          </cell>
          <cell r="V95">
            <v>0</v>
          </cell>
          <cell r="W95">
            <v>0</v>
          </cell>
          <cell r="X95">
            <v>0</v>
          </cell>
          <cell r="Y95">
            <v>0</v>
          </cell>
          <cell r="Z95">
            <v>0</v>
          </cell>
          <cell r="AA95">
            <v>0</v>
          </cell>
          <cell r="AB95">
            <v>0</v>
          </cell>
          <cell r="AC95">
            <v>0</v>
          </cell>
          <cell r="AD95">
            <v>0</v>
          </cell>
          <cell r="AE95">
            <v>0</v>
          </cell>
        </row>
        <row r="96">
          <cell r="F96" t="str">
            <v>Đường kết nối khu nhà ở công nhân Khu công nghiệp Hàm Kiệm II - Bita's với đường QL1A - Mỹ Thạnh</v>
          </cell>
          <cell r="G96">
            <v>0</v>
          </cell>
          <cell r="H96" t="str">
            <v>7646900</v>
          </cell>
          <cell r="I96">
            <v>599</v>
          </cell>
          <cell r="J96" t="str">
            <v>292</v>
          </cell>
          <cell r="K96">
            <v>0</v>
          </cell>
          <cell r="L96">
            <v>0</v>
          </cell>
          <cell r="M96">
            <v>0</v>
          </cell>
          <cell r="N96">
            <v>0</v>
          </cell>
          <cell r="O96">
            <v>0</v>
          </cell>
          <cell r="P96">
            <v>4000</v>
          </cell>
          <cell r="Q96">
            <v>0</v>
          </cell>
          <cell r="R96">
            <v>4000</v>
          </cell>
          <cell r="S96">
            <v>0</v>
          </cell>
          <cell r="T96">
            <v>4000</v>
          </cell>
          <cell r="U96">
            <v>0</v>
          </cell>
          <cell r="V96">
            <v>0</v>
          </cell>
          <cell r="W96">
            <v>0</v>
          </cell>
          <cell r="X96">
            <v>0</v>
          </cell>
          <cell r="Y96">
            <v>0</v>
          </cell>
          <cell r="Z96">
            <v>901517014</v>
          </cell>
          <cell r="AA96">
            <v>0</v>
          </cell>
          <cell r="AB96">
            <v>901517014</v>
          </cell>
          <cell r="AC96">
            <v>901.51701400000002</v>
          </cell>
          <cell r="AD96">
            <v>0</v>
          </cell>
          <cell r="AE96">
            <v>901.51701400000002</v>
          </cell>
        </row>
        <row r="97">
          <cell r="F97" t="str">
            <v>Công viên trung tâm huyện Hàm Thuận Nam (bao gồm cả ĐBGT)</v>
          </cell>
          <cell r="G97">
            <v>0</v>
          </cell>
          <cell r="H97" t="str">
            <v>7580984</v>
          </cell>
          <cell r="I97">
            <v>599</v>
          </cell>
          <cell r="J97" t="str">
            <v>312</v>
          </cell>
          <cell r="K97">
            <v>0</v>
          </cell>
          <cell r="L97">
            <v>0</v>
          </cell>
          <cell r="M97">
            <v>0</v>
          </cell>
          <cell r="N97">
            <v>0</v>
          </cell>
          <cell r="O97">
            <v>0</v>
          </cell>
          <cell r="P97">
            <v>309</v>
          </cell>
          <cell r="Q97">
            <v>0</v>
          </cell>
          <cell r="R97">
            <v>309</v>
          </cell>
          <cell r="S97">
            <v>0</v>
          </cell>
          <cell r="T97">
            <v>309</v>
          </cell>
          <cell r="U97">
            <v>0</v>
          </cell>
          <cell r="V97">
            <v>0</v>
          </cell>
          <cell r="W97">
            <v>0</v>
          </cell>
          <cell r="X97">
            <v>0</v>
          </cell>
          <cell r="Y97">
            <v>0</v>
          </cell>
          <cell r="Z97">
            <v>0</v>
          </cell>
          <cell r="AA97">
            <v>0</v>
          </cell>
          <cell r="AB97">
            <v>0</v>
          </cell>
          <cell r="AC97">
            <v>0</v>
          </cell>
          <cell r="AD97">
            <v>0</v>
          </cell>
          <cell r="AE97">
            <v>0</v>
          </cell>
        </row>
        <row r="98">
          <cell r="F98" t="str">
            <v>Đường Trung tâm dạy nghề đi Lập Đức và Tà Mon</v>
          </cell>
          <cell r="G98">
            <v>0</v>
          </cell>
          <cell r="H98" t="str">
            <v>7546302</v>
          </cell>
          <cell r="I98">
            <v>599</v>
          </cell>
          <cell r="J98" t="str">
            <v>292</v>
          </cell>
          <cell r="K98">
            <v>0</v>
          </cell>
          <cell r="L98">
            <v>0</v>
          </cell>
          <cell r="M98">
            <v>0</v>
          </cell>
          <cell r="N98">
            <v>0</v>
          </cell>
          <cell r="O98">
            <v>0</v>
          </cell>
          <cell r="P98">
            <v>3000</v>
          </cell>
          <cell r="Q98">
            <v>0</v>
          </cell>
          <cell r="R98">
            <v>3000</v>
          </cell>
          <cell r="S98">
            <v>0</v>
          </cell>
          <cell r="T98">
            <v>3000</v>
          </cell>
          <cell r="U98">
            <v>0</v>
          </cell>
          <cell r="V98">
            <v>0</v>
          </cell>
          <cell r="W98">
            <v>0</v>
          </cell>
          <cell r="X98">
            <v>0</v>
          </cell>
          <cell r="Y98">
            <v>0</v>
          </cell>
          <cell r="Z98">
            <v>0</v>
          </cell>
          <cell r="AA98">
            <v>0</v>
          </cell>
          <cell r="AB98">
            <v>0</v>
          </cell>
          <cell r="AC98">
            <v>0</v>
          </cell>
          <cell r="AD98">
            <v>0</v>
          </cell>
          <cell r="AE98">
            <v>0</v>
          </cell>
        </row>
        <row r="99">
          <cell r="F99" t="str">
            <v>Kênh tưới Hàm Thạnh</v>
          </cell>
          <cell r="G99">
            <v>0</v>
          </cell>
          <cell r="H99" t="str">
            <v>7607684</v>
          </cell>
          <cell r="I99">
            <v>599</v>
          </cell>
          <cell r="J99" t="str">
            <v>283</v>
          </cell>
          <cell r="K99">
            <v>0</v>
          </cell>
          <cell r="L99">
            <v>0</v>
          </cell>
          <cell r="M99">
            <v>0</v>
          </cell>
          <cell r="N99">
            <v>0</v>
          </cell>
          <cell r="O99">
            <v>0</v>
          </cell>
          <cell r="P99">
            <v>1339</v>
          </cell>
          <cell r="Q99">
            <v>0</v>
          </cell>
          <cell r="R99">
            <v>1339</v>
          </cell>
          <cell r="S99">
            <v>0</v>
          </cell>
          <cell r="T99">
            <v>1339</v>
          </cell>
          <cell r="U99">
            <v>0</v>
          </cell>
          <cell r="V99">
            <v>0</v>
          </cell>
          <cell r="W99">
            <v>0</v>
          </cell>
          <cell r="X99">
            <v>0</v>
          </cell>
          <cell r="Y99">
            <v>0</v>
          </cell>
          <cell r="Z99">
            <v>1260458000</v>
          </cell>
          <cell r="AA99">
            <v>0</v>
          </cell>
          <cell r="AB99">
            <v>1260458000</v>
          </cell>
          <cell r="AC99">
            <v>1260.4580000000001</v>
          </cell>
          <cell r="AD99">
            <v>0</v>
          </cell>
          <cell r="AE99">
            <v>1260.4580000000001</v>
          </cell>
        </row>
        <row r="100">
          <cell r="F100" t="str">
            <v>UBND huyện Hàm Tân</v>
          </cell>
          <cell r="G100">
            <v>0</v>
          </cell>
          <cell r="H100">
            <v>0</v>
          </cell>
          <cell r="I100">
            <v>0</v>
          </cell>
          <cell r="J100">
            <v>0</v>
          </cell>
          <cell r="K100">
            <v>0</v>
          </cell>
          <cell r="L100">
            <v>0</v>
          </cell>
          <cell r="M100">
            <v>0</v>
          </cell>
          <cell r="N100">
            <v>0</v>
          </cell>
          <cell r="O100">
            <v>0</v>
          </cell>
          <cell r="P100">
            <v>12800</v>
          </cell>
          <cell r="Q100">
            <v>0</v>
          </cell>
          <cell r="R100">
            <v>12800</v>
          </cell>
          <cell r="S100">
            <v>0</v>
          </cell>
          <cell r="T100">
            <v>12800</v>
          </cell>
          <cell r="U100">
            <v>0</v>
          </cell>
          <cell r="V100">
            <v>0</v>
          </cell>
          <cell r="W100">
            <v>0</v>
          </cell>
          <cell r="X100">
            <v>0</v>
          </cell>
          <cell r="Y100">
            <v>0</v>
          </cell>
          <cell r="Z100">
            <v>8264698000</v>
          </cell>
          <cell r="AA100">
            <v>0</v>
          </cell>
          <cell r="AB100">
            <v>8264698000</v>
          </cell>
          <cell r="AC100">
            <v>8264.6980000000003</v>
          </cell>
          <cell r="AD100">
            <v>0</v>
          </cell>
          <cell r="AE100">
            <v>8264.6980000000003</v>
          </cell>
        </row>
        <row r="101">
          <cell r="F101" t="str">
            <v>Đường vào trường THPT Huỳnh Thúc Kháng, xã Tân Thắng, huyện Hàm Tân</v>
          </cell>
          <cell r="G101">
            <v>0</v>
          </cell>
          <cell r="H101" t="str">
            <v>7624166</v>
          </cell>
          <cell r="I101">
            <v>599</v>
          </cell>
          <cell r="J101" t="str">
            <v>292</v>
          </cell>
          <cell r="K101">
            <v>0</v>
          </cell>
          <cell r="L101">
            <v>0</v>
          </cell>
          <cell r="M101">
            <v>0</v>
          </cell>
          <cell r="N101">
            <v>0</v>
          </cell>
          <cell r="O101">
            <v>0</v>
          </cell>
          <cell r="P101">
            <v>300</v>
          </cell>
          <cell r="Q101">
            <v>0</v>
          </cell>
          <cell r="R101">
            <v>300</v>
          </cell>
          <cell r="S101">
            <v>0</v>
          </cell>
          <cell r="T101">
            <v>300</v>
          </cell>
          <cell r="U101">
            <v>0</v>
          </cell>
          <cell r="V101">
            <v>0</v>
          </cell>
          <cell r="W101">
            <v>0</v>
          </cell>
          <cell r="X101">
            <v>0</v>
          </cell>
          <cell r="Y101">
            <v>0</v>
          </cell>
          <cell r="Z101">
            <v>0</v>
          </cell>
          <cell r="AA101">
            <v>0</v>
          </cell>
          <cell r="AB101">
            <v>0</v>
          </cell>
          <cell r="AC101">
            <v>0</v>
          </cell>
          <cell r="AD101">
            <v>0</v>
          </cell>
          <cell r="AE101">
            <v>0</v>
          </cell>
        </row>
        <row r="102">
          <cell r="F102" t="str">
            <v>Nâng cấp đường vào cụm công nghiệp Thắng Hải</v>
          </cell>
          <cell r="G102">
            <v>0</v>
          </cell>
          <cell r="H102" t="str">
            <v>7289176</v>
          </cell>
          <cell r="I102">
            <v>599</v>
          </cell>
          <cell r="J102" t="str">
            <v>292</v>
          </cell>
          <cell r="K102">
            <v>0</v>
          </cell>
          <cell r="L102">
            <v>0</v>
          </cell>
          <cell r="M102">
            <v>0</v>
          </cell>
          <cell r="N102">
            <v>0</v>
          </cell>
          <cell r="O102">
            <v>0</v>
          </cell>
          <cell r="P102">
            <v>1000</v>
          </cell>
          <cell r="Q102">
            <v>0</v>
          </cell>
          <cell r="R102">
            <v>1000</v>
          </cell>
          <cell r="S102">
            <v>0</v>
          </cell>
          <cell r="T102">
            <v>4000</v>
          </cell>
          <cell r="U102">
            <v>0</v>
          </cell>
          <cell r="V102">
            <v>0</v>
          </cell>
          <cell r="W102">
            <v>0</v>
          </cell>
          <cell r="X102">
            <v>-3000</v>
          </cell>
          <cell r="Y102">
            <v>0</v>
          </cell>
          <cell r="Z102">
            <v>0</v>
          </cell>
          <cell r="AA102">
            <v>0</v>
          </cell>
          <cell r="AB102">
            <v>0</v>
          </cell>
          <cell r="AC102">
            <v>0</v>
          </cell>
          <cell r="AD102">
            <v>0</v>
          </cell>
          <cell r="AE102">
            <v>0</v>
          </cell>
        </row>
        <row r="103">
          <cell r="F103" t="str">
            <v>Đường và hệ thống thoát nước ngoài hàng rào cụm công nghiệp Nghĩa Hòa, huyện Hàm Tân</v>
          </cell>
          <cell r="G103">
            <v>0</v>
          </cell>
          <cell r="H103" t="str">
            <v>7551860</v>
          </cell>
          <cell r="I103">
            <v>599</v>
          </cell>
          <cell r="J103" t="str">
            <v>292</v>
          </cell>
          <cell r="K103">
            <v>0</v>
          </cell>
          <cell r="L103">
            <v>0</v>
          </cell>
          <cell r="M103">
            <v>0</v>
          </cell>
          <cell r="N103">
            <v>0</v>
          </cell>
          <cell r="O103">
            <v>0</v>
          </cell>
          <cell r="P103">
            <v>1000</v>
          </cell>
          <cell r="Q103">
            <v>0</v>
          </cell>
          <cell r="R103">
            <v>1000</v>
          </cell>
          <cell r="S103">
            <v>0</v>
          </cell>
          <cell r="T103">
            <v>1000</v>
          </cell>
          <cell r="U103">
            <v>0</v>
          </cell>
          <cell r="V103">
            <v>0</v>
          </cell>
          <cell r="W103">
            <v>0</v>
          </cell>
          <cell r="X103">
            <v>0</v>
          </cell>
          <cell r="Y103">
            <v>0</v>
          </cell>
          <cell r="Z103">
            <v>0</v>
          </cell>
          <cell r="AA103">
            <v>0</v>
          </cell>
          <cell r="AB103">
            <v>0</v>
          </cell>
          <cell r="AC103">
            <v>0</v>
          </cell>
          <cell r="AD103">
            <v>0</v>
          </cell>
          <cell r="AE103">
            <v>0</v>
          </cell>
        </row>
        <row r="104">
          <cell r="F104" t="str">
            <v>Đường trung tâm đô thị Tân Nghĩa, huyện Hàm Tân</v>
          </cell>
          <cell r="G104">
            <v>0</v>
          </cell>
          <cell r="H104" t="str">
            <v>7019388</v>
          </cell>
          <cell r="I104">
            <v>599</v>
          </cell>
          <cell r="J104" t="str">
            <v>292</v>
          </cell>
          <cell r="K104">
            <v>0</v>
          </cell>
          <cell r="L104">
            <v>0</v>
          </cell>
          <cell r="M104">
            <v>0</v>
          </cell>
          <cell r="N104">
            <v>0</v>
          </cell>
          <cell r="O104">
            <v>0</v>
          </cell>
          <cell r="P104">
            <v>5500</v>
          </cell>
          <cell r="Q104">
            <v>0</v>
          </cell>
          <cell r="R104">
            <v>5500</v>
          </cell>
          <cell r="S104">
            <v>0</v>
          </cell>
          <cell r="T104">
            <v>5500</v>
          </cell>
          <cell r="U104">
            <v>0</v>
          </cell>
          <cell r="V104">
            <v>0</v>
          </cell>
          <cell r="W104">
            <v>0</v>
          </cell>
          <cell r="X104">
            <v>0</v>
          </cell>
          <cell r="Y104">
            <v>0</v>
          </cell>
          <cell r="Z104">
            <v>3367961000</v>
          </cell>
          <cell r="AA104">
            <v>0</v>
          </cell>
          <cell r="AB104">
            <v>3367961000</v>
          </cell>
          <cell r="AC104">
            <v>3367.9609999999998</v>
          </cell>
          <cell r="AD104">
            <v>0</v>
          </cell>
          <cell r="AE104">
            <v>3367.9609999999998</v>
          </cell>
        </row>
        <row r="105">
          <cell r="F105" t="str">
            <v>Đường Trung tâm Đô thị Tân Nghĩa, huyện Hàm Tân (giai đoạn 2: hạng mục đường, vỉa hè, cây xanh, điện chiếu sáng)</v>
          </cell>
          <cell r="G105">
            <v>0</v>
          </cell>
          <cell r="H105" t="str">
            <v>7551869</v>
          </cell>
          <cell r="I105">
            <v>599</v>
          </cell>
          <cell r="J105" t="str">
            <v>292</v>
          </cell>
          <cell r="K105">
            <v>0</v>
          </cell>
          <cell r="L105">
            <v>0</v>
          </cell>
          <cell r="M105">
            <v>0</v>
          </cell>
          <cell r="N105">
            <v>0</v>
          </cell>
          <cell r="O105">
            <v>0</v>
          </cell>
          <cell r="P105">
            <v>5000</v>
          </cell>
          <cell r="Q105">
            <v>0</v>
          </cell>
          <cell r="R105">
            <v>5000</v>
          </cell>
          <cell r="S105">
            <v>0</v>
          </cell>
          <cell r="T105">
            <v>2000</v>
          </cell>
          <cell r="U105">
            <v>0</v>
          </cell>
          <cell r="V105">
            <v>0</v>
          </cell>
          <cell r="W105">
            <v>0</v>
          </cell>
          <cell r="X105">
            <v>3000</v>
          </cell>
          <cell r="Y105">
            <v>0</v>
          </cell>
          <cell r="Z105">
            <v>4896737000</v>
          </cell>
          <cell r="AA105">
            <v>0</v>
          </cell>
          <cell r="AB105">
            <v>4896737000</v>
          </cell>
          <cell r="AC105">
            <v>4896.7370000000001</v>
          </cell>
          <cell r="AD105">
            <v>0</v>
          </cell>
          <cell r="AE105">
            <v>4896.7370000000001</v>
          </cell>
        </row>
        <row r="106">
          <cell r="F106" t="str">
            <v>UBND huyện Đức Linh</v>
          </cell>
          <cell r="G106">
            <v>0</v>
          </cell>
          <cell r="H106">
            <v>0</v>
          </cell>
          <cell r="I106">
            <v>0</v>
          </cell>
          <cell r="J106">
            <v>0</v>
          </cell>
          <cell r="K106">
            <v>0</v>
          </cell>
          <cell r="L106">
            <v>0</v>
          </cell>
          <cell r="M106">
            <v>0</v>
          </cell>
          <cell r="N106">
            <v>0</v>
          </cell>
          <cell r="O106">
            <v>0</v>
          </cell>
          <cell r="P106">
            <v>14244</v>
          </cell>
          <cell r="Q106">
            <v>0</v>
          </cell>
          <cell r="R106">
            <v>14244</v>
          </cell>
          <cell r="S106">
            <v>0</v>
          </cell>
          <cell r="T106">
            <v>14244</v>
          </cell>
          <cell r="U106">
            <v>0</v>
          </cell>
          <cell r="V106">
            <v>0</v>
          </cell>
          <cell r="W106">
            <v>0</v>
          </cell>
          <cell r="X106">
            <v>0</v>
          </cell>
          <cell r="Y106">
            <v>0</v>
          </cell>
          <cell r="Z106">
            <v>13641000000</v>
          </cell>
          <cell r="AA106">
            <v>0</v>
          </cell>
          <cell r="AB106">
            <v>13641000000</v>
          </cell>
          <cell r="AC106">
            <v>13641</v>
          </cell>
          <cell r="AD106">
            <v>0</v>
          </cell>
          <cell r="AE106">
            <v>13641</v>
          </cell>
        </row>
        <row r="107">
          <cell r="F107" t="str">
            <v>Cầu bê tông cốt thép Vũ Hòa</v>
          </cell>
          <cell r="G107">
            <v>0</v>
          </cell>
          <cell r="H107">
            <v>7328918</v>
          </cell>
          <cell r="I107">
            <v>599</v>
          </cell>
          <cell r="J107" t="str">
            <v>292</v>
          </cell>
          <cell r="K107">
            <v>0</v>
          </cell>
          <cell r="L107">
            <v>0</v>
          </cell>
          <cell r="M107">
            <v>0</v>
          </cell>
          <cell r="N107">
            <v>0</v>
          </cell>
          <cell r="O107">
            <v>0</v>
          </cell>
          <cell r="P107">
            <v>2541</v>
          </cell>
          <cell r="Q107">
            <v>0</v>
          </cell>
          <cell r="R107">
            <v>2541</v>
          </cell>
          <cell r="S107">
            <v>0</v>
          </cell>
          <cell r="T107">
            <v>2541</v>
          </cell>
          <cell r="U107">
            <v>0</v>
          </cell>
          <cell r="V107">
            <v>0</v>
          </cell>
          <cell r="W107">
            <v>0</v>
          </cell>
          <cell r="X107">
            <v>0</v>
          </cell>
          <cell r="Y107">
            <v>0</v>
          </cell>
          <cell r="Z107">
            <v>2541000000</v>
          </cell>
          <cell r="AA107">
            <v>0</v>
          </cell>
          <cell r="AB107">
            <v>2541000000</v>
          </cell>
          <cell r="AC107">
            <v>2541</v>
          </cell>
          <cell r="AD107">
            <v>0</v>
          </cell>
          <cell r="AE107">
            <v>2541</v>
          </cell>
        </row>
        <row r="108">
          <cell r="F108" t="str">
            <v>Đường vào khu SX liên xã Trà Tân-Đông Hà-Z30</v>
          </cell>
          <cell r="G108">
            <v>0</v>
          </cell>
          <cell r="H108">
            <v>7554717</v>
          </cell>
          <cell r="I108">
            <v>599</v>
          </cell>
          <cell r="J108" t="str">
            <v>292</v>
          </cell>
          <cell r="K108">
            <v>0</v>
          </cell>
          <cell r="L108">
            <v>0</v>
          </cell>
          <cell r="M108">
            <v>0</v>
          </cell>
          <cell r="N108">
            <v>0</v>
          </cell>
          <cell r="O108">
            <v>0</v>
          </cell>
          <cell r="P108">
            <v>200</v>
          </cell>
          <cell r="Q108">
            <v>0</v>
          </cell>
          <cell r="R108">
            <v>200</v>
          </cell>
          <cell r="S108">
            <v>0</v>
          </cell>
          <cell r="T108">
            <v>200</v>
          </cell>
          <cell r="U108">
            <v>0</v>
          </cell>
          <cell r="V108">
            <v>0</v>
          </cell>
          <cell r="W108">
            <v>0</v>
          </cell>
          <cell r="X108">
            <v>0</v>
          </cell>
          <cell r="Y108">
            <v>0</v>
          </cell>
          <cell r="Z108">
            <v>200000000</v>
          </cell>
          <cell r="AA108">
            <v>0</v>
          </cell>
          <cell r="AB108">
            <v>200000000</v>
          </cell>
          <cell r="AC108">
            <v>200</v>
          </cell>
          <cell r="AD108">
            <v>0</v>
          </cell>
          <cell r="AE108">
            <v>200</v>
          </cell>
        </row>
        <row r="109">
          <cell r="F109" t="str">
            <v>Nâng cấp Đường Đức Tài - Đê bao</v>
          </cell>
          <cell r="G109">
            <v>0</v>
          </cell>
          <cell r="H109">
            <v>7653465</v>
          </cell>
          <cell r="I109">
            <v>599</v>
          </cell>
          <cell r="J109" t="str">
            <v>292</v>
          </cell>
          <cell r="K109">
            <v>0</v>
          </cell>
          <cell r="L109">
            <v>0</v>
          </cell>
          <cell r="M109">
            <v>0</v>
          </cell>
          <cell r="N109">
            <v>0</v>
          </cell>
          <cell r="O109">
            <v>0</v>
          </cell>
          <cell r="P109">
            <v>1503</v>
          </cell>
          <cell r="Q109">
            <v>0</v>
          </cell>
          <cell r="R109">
            <v>1503</v>
          </cell>
          <cell r="S109">
            <v>0</v>
          </cell>
          <cell r="T109">
            <v>1503</v>
          </cell>
          <cell r="U109">
            <v>0</v>
          </cell>
          <cell r="V109">
            <v>0</v>
          </cell>
          <cell r="W109">
            <v>0</v>
          </cell>
          <cell r="X109">
            <v>0</v>
          </cell>
          <cell r="Y109">
            <v>0</v>
          </cell>
          <cell r="Z109">
            <v>1000000000</v>
          </cell>
          <cell r="AA109">
            <v>0</v>
          </cell>
          <cell r="AB109">
            <v>1000000000</v>
          </cell>
          <cell r="AC109">
            <v>1000</v>
          </cell>
          <cell r="AD109">
            <v>0</v>
          </cell>
          <cell r="AE109">
            <v>1000</v>
          </cell>
        </row>
        <row r="110">
          <cell r="F110" t="str">
            <v>Nâng cấp kênh tiêu T 1 (T8N)</v>
          </cell>
          <cell r="G110">
            <v>0</v>
          </cell>
          <cell r="H110">
            <v>7647835</v>
          </cell>
          <cell r="I110">
            <v>599</v>
          </cell>
          <cell r="J110" t="str">
            <v>283</v>
          </cell>
          <cell r="K110">
            <v>0</v>
          </cell>
          <cell r="L110">
            <v>0</v>
          </cell>
          <cell r="M110">
            <v>0</v>
          </cell>
          <cell r="N110">
            <v>0</v>
          </cell>
          <cell r="O110">
            <v>0</v>
          </cell>
          <cell r="P110">
            <v>10000</v>
          </cell>
          <cell r="Q110">
            <v>0</v>
          </cell>
          <cell r="R110">
            <v>10000</v>
          </cell>
          <cell r="S110">
            <v>0</v>
          </cell>
          <cell r="T110">
            <v>10000</v>
          </cell>
          <cell r="U110">
            <v>0</v>
          </cell>
          <cell r="V110">
            <v>0</v>
          </cell>
          <cell r="W110">
            <v>0</v>
          </cell>
          <cell r="X110">
            <v>0</v>
          </cell>
          <cell r="Y110">
            <v>0</v>
          </cell>
          <cell r="Z110">
            <v>9900000000</v>
          </cell>
          <cell r="AA110">
            <v>0</v>
          </cell>
          <cell r="AB110">
            <v>9900000000</v>
          </cell>
          <cell r="AC110">
            <v>9900</v>
          </cell>
          <cell r="AD110">
            <v>0</v>
          </cell>
          <cell r="AE110">
            <v>9900</v>
          </cell>
        </row>
        <row r="111">
          <cell r="F111" t="str">
            <v>UBND huyện Phú Quý</v>
          </cell>
          <cell r="G111">
            <v>0</v>
          </cell>
          <cell r="H111">
            <v>0</v>
          </cell>
          <cell r="I111">
            <v>0</v>
          </cell>
          <cell r="J111">
            <v>0</v>
          </cell>
          <cell r="K111">
            <v>0</v>
          </cell>
          <cell r="L111">
            <v>0</v>
          </cell>
          <cell r="M111">
            <v>0</v>
          </cell>
          <cell r="N111">
            <v>0</v>
          </cell>
          <cell r="O111">
            <v>0</v>
          </cell>
          <cell r="P111">
            <v>1150</v>
          </cell>
          <cell r="Q111">
            <v>0</v>
          </cell>
          <cell r="R111">
            <v>1150</v>
          </cell>
          <cell r="S111">
            <v>0</v>
          </cell>
          <cell r="T111">
            <v>1150</v>
          </cell>
          <cell r="U111">
            <v>0</v>
          </cell>
          <cell r="V111">
            <v>0</v>
          </cell>
          <cell r="W111">
            <v>0</v>
          </cell>
          <cell r="X111">
            <v>0</v>
          </cell>
          <cell r="Y111">
            <v>0</v>
          </cell>
          <cell r="Z111">
            <v>0</v>
          </cell>
          <cell r="AA111">
            <v>0</v>
          </cell>
          <cell r="AB111">
            <v>0</v>
          </cell>
          <cell r="AC111">
            <v>0</v>
          </cell>
          <cell r="AD111">
            <v>0</v>
          </cell>
          <cell r="AE111">
            <v>0</v>
          </cell>
        </row>
        <row r="112">
          <cell r="F112" t="str">
            <v>Hai hồ chứa Bắc đảo
Phú Quý</v>
          </cell>
          <cell r="G112">
            <v>0</v>
          </cell>
          <cell r="H112" t="str">
            <v>7477264</v>
          </cell>
          <cell r="I112">
            <v>599</v>
          </cell>
          <cell r="J112" t="str">
            <v>283</v>
          </cell>
          <cell r="K112">
            <v>0</v>
          </cell>
          <cell r="L112">
            <v>0</v>
          </cell>
          <cell r="M112">
            <v>0</v>
          </cell>
          <cell r="N112">
            <v>0</v>
          </cell>
          <cell r="O112">
            <v>0</v>
          </cell>
          <cell r="P112">
            <v>1140</v>
          </cell>
          <cell r="Q112">
            <v>0</v>
          </cell>
          <cell r="R112">
            <v>1140</v>
          </cell>
          <cell r="S112">
            <v>0</v>
          </cell>
          <cell r="T112">
            <v>1140</v>
          </cell>
          <cell r="U112">
            <v>0</v>
          </cell>
          <cell r="V112">
            <v>0</v>
          </cell>
          <cell r="W112">
            <v>0</v>
          </cell>
          <cell r="X112">
            <v>0</v>
          </cell>
          <cell r="Y112">
            <v>0</v>
          </cell>
          <cell r="Z112">
            <v>0</v>
          </cell>
          <cell r="AA112">
            <v>0</v>
          </cell>
          <cell r="AB112">
            <v>0</v>
          </cell>
          <cell r="AC112">
            <v>0</v>
          </cell>
          <cell r="AD112">
            <v>0</v>
          </cell>
          <cell r="AE112">
            <v>0</v>
          </cell>
        </row>
        <row r="113">
          <cell r="F113" t="str">
            <v>Đường bảo vệ kè biển khu vực xã Ngũ Phụng</v>
          </cell>
          <cell r="G113">
            <v>0</v>
          </cell>
          <cell r="H113" t="str">
            <v>7574364</v>
          </cell>
          <cell r="I113">
            <v>599</v>
          </cell>
          <cell r="J113" t="str">
            <v>292</v>
          </cell>
          <cell r="K113">
            <v>0</v>
          </cell>
          <cell r="L113">
            <v>0</v>
          </cell>
          <cell r="M113">
            <v>0</v>
          </cell>
          <cell r="N113">
            <v>0</v>
          </cell>
          <cell r="O113">
            <v>0</v>
          </cell>
          <cell r="P113">
            <v>10</v>
          </cell>
          <cell r="Q113">
            <v>0</v>
          </cell>
          <cell r="R113">
            <v>10</v>
          </cell>
          <cell r="S113">
            <v>0</v>
          </cell>
          <cell r="T113">
            <v>10</v>
          </cell>
          <cell r="U113">
            <v>0</v>
          </cell>
          <cell r="V113">
            <v>0</v>
          </cell>
          <cell r="W113">
            <v>0</v>
          </cell>
          <cell r="X113">
            <v>0</v>
          </cell>
          <cell r="Y113">
            <v>0</v>
          </cell>
          <cell r="Z113">
            <v>0</v>
          </cell>
          <cell r="AA113">
            <v>0</v>
          </cell>
          <cell r="AB113">
            <v>0</v>
          </cell>
          <cell r="AC113">
            <v>0</v>
          </cell>
          <cell r="AD113">
            <v>0</v>
          </cell>
          <cell r="AE113">
            <v>0</v>
          </cell>
        </row>
        <row r="114">
          <cell r="F114" t="str">
            <v>UBND huyện Tánh Linh</v>
          </cell>
          <cell r="G114">
            <v>0</v>
          </cell>
          <cell r="H114">
            <v>0</v>
          </cell>
          <cell r="I114">
            <v>0</v>
          </cell>
          <cell r="J114">
            <v>0</v>
          </cell>
          <cell r="K114">
            <v>0</v>
          </cell>
          <cell r="L114">
            <v>0</v>
          </cell>
          <cell r="M114">
            <v>0</v>
          </cell>
          <cell r="N114">
            <v>0</v>
          </cell>
          <cell r="O114">
            <v>0</v>
          </cell>
          <cell r="P114">
            <v>20870</v>
          </cell>
          <cell r="Q114">
            <v>0</v>
          </cell>
          <cell r="R114">
            <v>20870</v>
          </cell>
          <cell r="S114">
            <v>0</v>
          </cell>
          <cell r="T114">
            <v>20870</v>
          </cell>
          <cell r="U114">
            <v>0</v>
          </cell>
          <cell r="V114">
            <v>0</v>
          </cell>
          <cell r="W114">
            <v>0</v>
          </cell>
          <cell r="X114">
            <v>0</v>
          </cell>
          <cell r="Y114">
            <v>0</v>
          </cell>
          <cell r="Z114">
            <v>14719041565</v>
          </cell>
          <cell r="AA114">
            <v>0</v>
          </cell>
          <cell r="AB114">
            <v>14719041565</v>
          </cell>
          <cell r="AC114">
            <v>14719.041565</v>
          </cell>
          <cell r="AD114">
            <v>0</v>
          </cell>
          <cell r="AE114">
            <v>14719.041565</v>
          </cell>
        </row>
        <row r="115">
          <cell r="F115" t="str">
            <v>Đường đến trung tâm xã Gia Huynh</v>
          </cell>
          <cell r="G115">
            <v>0</v>
          </cell>
          <cell r="H115" t="str">
            <v>7411477</v>
          </cell>
          <cell r="I115">
            <v>599</v>
          </cell>
          <cell r="J115" t="str">
            <v>292</v>
          </cell>
          <cell r="K115">
            <v>0</v>
          </cell>
          <cell r="L115">
            <v>0</v>
          </cell>
          <cell r="M115">
            <v>0</v>
          </cell>
          <cell r="N115">
            <v>0</v>
          </cell>
          <cell r="O115">
            <v>0</v>
          </cell>
          <cell r="P115">
            <v>3500</v>
          </cell>
          <cell r="Q115">
            <v>0</v>
          </cell>
          <cell r="R115">
            <v>3500</v>
          </cell>
          <cell r="S115">
            <v>0</v>
          </cell>
          <cell r="T115">
            <v>6000</v>
          </cell>
          <cell r="U115">
            <v>0</v>
          </cell>
          <cell r="V115">
            <v>0</v>
          </cell>
          <cell r="W115">
            <v>0</v>
          </cell>
          <cell r="X115">
            <v>-2500</v>
          </cell>
          <cell r="Y115">
            <v>0</v>
          </cell>
          <cell r="Z115">
            <v>2929765519</v>
          </cell>
          <cell r="AA115">
            <v>0</v>
          </cell>
          <cell r="AB115">
            <v>2929765519</v>
          </cell>
          <cell r="AC115">
            <v>2929.765519</v>
          </cell>
          <cell r="AD115">
            <v>0</v>
          </cell>
          <cell r="AE115">
            <v>2929.765519</v>
          </cell>
        </row>
        <row r="116">
          <cell r="F116" t="str">
            <v>Nâng cấp dđường ĐT.720 đi thôn dân tộc thiểu số Bàu Chim</v>
          </cell>
          <cell r="G116">
            <v>0</v>
          </cell>
          <cell r="H116">
            <v>7564662</v>
          </cell>
          <cell r="I116">
            <v>599</v>
          </cell>
          <cell r="J116">
            <v>292</v>
          </cell>
          <cell r="K116">
            <v>0</v>
          </cell>
          <cell r="L116">
            <v>0</v>
          </cell>
          <cell r="M116">
            <v>0</v>
          </cell>
          <cell r="N116">
            <v>0</v>
          </cell>
          <cell r="O116">
            <v>0</v>
          </cell>
          <cell r="P116">
            <v>2500</v>
          </cell>
          <cell r="Q116">
            <v>0</v>
          </cell>
          <cell r="R116">
            <v>2500</v>
          </cell>
          <cell r="S116">
            <v>0</v>
          </cell>
          <cell r="T116">
            <v>0</v>
          </cell>
          <cell r="U116">
            <v>0</v>
          </cell>
          <cell r="V116">
            <v>0</v>
          </cell>
          <cell r="W116">
            <v>0</v>
          </cell>
          <cell r="X116">
            <v>2500</v>
          </cell>
          <cell r="Y116">
            <v>0</v>
          </cell>
          <cell r="Z116">
            <v>0</v>
          </cell>
          <cell r="AA116">
            <v>0</v>
          </cell>
          <cell r="AB116">
            <v>0</v>
          </cell>
          <cell r="AC116">
            <v>0</v>
          </cell>
          <cell r="AD116">
            <v>0</v>
          </cell>
          <cell r="AE116">
            <v>0</v>
          </cell>
        </row>
        <row r="117">
          <cell r="F117" t="str">
            <v>Hệ thống nước La Ngâu</v>
          </cell>
          <cell r="G117">
            <v>0</v>
          </cell>
          <cell r="H117" t="str">
            <v>7389990</v>
          </cell>
          <cell r="I117">
            <v>599</v>
          </cell>
          <cell r="J117" t="str">
            <v>311</v>
          </cell>
          <cell r="K117">
            <v>0</v>
          </cell>
          <cell r="L117">
            <v>0</v>
          </cell>
          <cell r="M117">
            <v>0</v>
          </cell>
          <cell r="N117">
            <v>0</v>
          </cell>
          <cell r="O117">
            <v>0</v>
          </cell>
          <cell r="P117">
            <v>80</v>
          </cell>
          <cell r="Q117">
            <v>0</v>
          </cell>
          <cell r="R117">
            <v>80</v>
          </cell>
          <cell r="S117">
            <v>0</v>
          </cell>
          <cell r="T117">
            <v>80</v>
          </cell>
          <cell r="U117">
            <v>0</v>
          </cell>
          <cell r="V117">
            <v>0</v>
          </cell>
          <cell r="W117">
            <v>0</v>
          </cell>
          <cell r="X117">
            <v>0</v>
          </cell>
          <cell r="Y117">
            <v>0</v>
          </cell>
          <cell r="Z117">
            <v>0</v>
          </cell>
          <cell r="AA117">
            <v>0</v>
          </cell>
          <cell r="AB117">
            <v>0</v>
          </cell>
          <cell r="AC117">
            <v>0</v>
          </cell>
          <cell r="AD117">
            <v>0</v>
          </cell>
          <cell r="AE117">
            <v>0</v>
          </cell>
        </row>
        <row r="118">
          <cell r="F118" t="str">
            <v>Hệ thống nước Suối Kiết</v>
          </cell>
          <cell r="G118">
            <v>0</v>
          </cell>
          <cell r="H118" t="str">
            <v>7389986</v>
          </cell>
          <cell r="I118">
            <v>599</v>
          </cell>
          <cell r="J118" t="str">
            <v>311</v>
          </cell>
          <cell r="K118">
            <v>0</v>
          </cell>
          <cell r="L118">
            <v>0</v>
          </cell>
          <cell r="M118">
            <v>0</v>
          </cell>
          <cell r="N118">
            <v>0</v>
          </cell>
          <cell r="O118">
            <v>0</v>
          </cell>
          <cell r="P118">
            <v>400</v>
          </cell>
          <cell r="Q118">
            <v>0</v>
          </cell>
          <cell r="R118">
            <v>400</v>
          </cell>
          <cell r="S118">
            <v>0</v>
          </cell>
          <cell r="T118">
            <v>400</v>
          </cell>
          <cell r="U118">
            <v>0</v>
          </cell>
          <cell r="V118">
            <v>0</v>
          </cell>
          <cell r="W118">
            <v>0</v>
          </cell>
          <cell r="X118">
            <v>0</v>
          </cell>
          <cell r="Y118">
            <v>0</v>
          </cell>
          <cell r="Z118">
            <v>363306000</v>
          </cell>
          <cell r="AA118">
            <v>0</v>
          </cell>
          <cell r="AB118">
            <v>363306000</v>
          </cell>
          <cell r="AC118">
            <v>363.30599999999998</v>
          </cell>
          <cell r="AD118">
            <v>0</v>
          </cell>
          <cell r="AE118">
            <v>363.30599999999998</v>
          </cell>
        </row>
        <row r="119">
          <cell r="F119" t="str">
            <v>Cầu qua sông La Ngà tại bản 2 xã La Ngâu</v>
          </cell>
          <cell r="G119">
            <v>0</v>
          </cell>
          <cell r="H119" t="str">
            <v>7533200</v>
          </cell>
          <cell r="I119">
            <v>599</v>
          </cell>
          <cell r="J119" t="str">
            <v>292</v>
          </cell>
          <cell r="K119">
            <v>0</v>
          </cell>
          <cell r="L119">
            <v>0</v>
          </cell>
          <cell r="M119">
            <v>0</v>
          </cell>
          <cell r="N119">
            <v>0</v>
          </cell>
          <cell r="O119">
            <v>0</v>
          </cell>
          <cell r="P119">
            <v>390</v>
          </cell>
          <cell r="Q119">
            <v>0</v>
          </cell>
          <cell r="R119">
            <v>390</v>
          </cell>
          <cell r="S119">
            <v>0</v>
          </cell>
          <cell r="T119">
            <v>390</v>
          </cell>
          <cell r="U119">
            <v>0</v>
          </cell>
          <cell r="V119">
            <v>0</v>
          </cell>
          <cell r="W119">
            <v>0</v>
          </cell>
          <cell r="X119">
            <v>0</v>
          </cell>
          <cell r="Y119">
            <v>0</v>
          </cell>
          <cell r="Z119">
            <v>390000000</v>
          </cell>
          <cell r="AA119">
            <v>0</v>
          </cell>
          <cell r="AB119">
            <v>390000000</v>
          </cell>
          <cell r="AC119">
            <v>390</v>
          </cell>
          <cell r="AD119">
            <v>0</v>
          </cell>
          <cell r="AE119">
            <v>390</v>
          </cell>
        </row>
        <row r="120">
          <cell r="F120" t="str">
            <v>Nâng cấp đường vào khu du lịch Thác Bà</v>
          </cell>
          <cell r="G120">
            <v>0</v>
          </cell>
          <cell r="H120" t="str">
            <v>7564664</v>
          </cell>
          <cell r="I120">
            <v>599</v>
          </cell>
          <cell r="J120" t="str">
            <v>292</v>
          </cell>
          <cell r="K120">
            <v>0</v>
          </cell>
          <cell r="L120">
            <v>0</v>
          </cell>
          <cell r="M120">
            <v>0</v>
          </cell>
          <cell r="N120">
            <v>0</v>
          </cell>
          <cell r="O120">
            <v>0</v>
          </cell>
          <cell r="P120">
            <v>3500</v>
          </cell>
          <cell r="Q120">
            <v>0</v>
          </cell>
          <cell r="R120">
            <v>3500</v>
          </cell>
          <cell r="S120">
            <v>0</v>
          </cell>
          <cell r="T120">
            <v>3500</v>
          </cell>
          <cell r="U120">
            <v>0</v>
          </cell>
          <cell r="V120">
            <v>0</v>
          </cell>
          <cell r="W120">
            <v>0</v>
          </cell>
          <cell r="X120">
            <v>0</v>
          </cell>
          <cell r="Y120">
            <v>0</v>
          </cell>
          <cell r="Z120">
            <v>3748681800</v>
          </cell>
          <cell r="AA120">
            <v>0</v>
          </cell>
          <cell r="AB120">
            <v>3748681800</v>
          </cell>
          <cell r="AC120">
            <v>3748.6817999999998</v>
          </cell>
          <cell r="AD120">
            <v>0</v>
          </cell>
          <cell r="AE120">
            <v>3748.6817999999998</v>
          </cell>
        </row>
        <row r="121">
          <cell r="F121" t="str">
            <v>Mở rộng đường thị trấn Lạc Tánh giai đoạn 3</v>
          </cell>
          <cell r="G121">
            <v>0</v>
          </cell>
          <cell r="H121" t="str">
            <v>7585174</v>
          </cell>
          <cell r="I121">
            <v>599</v>
          </cell>
          <cell r="J121" t="str">
            <v>292</v>
          </cell>
          <cell r="K121">
            <v>0</v>
          </cell>
          <cell r="L121">
            <v>0</v>
          </cell>
          <cell r="M121">
            <v>0</v>
          </cell>
          <cell r="N121">
            <v>0</v>
          </cell>
          <cell r="O121">
            <v>0</v>
          </cell>
          <cell r="P121">
            <v>5500</v>
          </cell>
          <cell r="Q121">
            <v>0</v>
          </cell>
          <cell r="R121">
            <v>5500</v>
          </cell>
          <cell r="S121">
            <v>0</v>
          </cell>
          <cell r="T121">
            <v>5500</v>
          </cell>
          <cell r="U121">
            <v>0</v>
          </cell>
          <cell r="V121">
            <v>0</v>
          </cell>
          <cell r="W121">
            <v>0</v>
          </cell>
          <cell r="X121">
            <v>0</v>
          </cell>
          <cell r="Y121">
            <v>0</v>
          </cell>
          <cell r="Z121">
            <v>5415288246</v>
          </cell>
          <cell r="AA121">
            <v>0</v>
          </cell>
          <cell r="AB121">
            <v>5415288246</v>
          </cell>
          <cell r="AC121">
            <v>5415.2882460000001</v>
          </cell>
          <cell r="AD121">
            <v>0</v>
          </cell>
          <cell r="AE121">
            <v>5415.2882460000001</v>
          </cell>
        </row>
        <row r="122">
          <cell r="F122" t="str">
            <v>Cải tạo kênh tiêu suối Cây Xoài</v>
          </cell>
          <cell r="G122">
            <v>0</v>
          </cell>
          <cell r="H122" t="str">
            <v>7656093</v>
          </cell>
          <cell r="I122">
            <v>599</v>
          </cell>
          <cell r="J122" t="str">
            <v>292</v>
          </cell>
          <cell r="K122">
            <v>0</v>
          </cell>
          <cell r="L122">
            <v>0</v>
          </cell>
          <cell r="M122">
            <v>0</v>
          </cell>
          <cell r="N122">
            <v>0</v>
          </cell>
          <cell r="O122">
            <v>0</v>
          </cell>
          <cell r="P122">
            <v>2000</v>
          </cell>
          <cell r="Q122">
            <v>0</v>
          </cell>
          <cell r="R122">
            <v>2000</v>
          </cell>
          <cell r="S122">
            <v>0</v>
          </cell>
          <cell r="T122">
            <v>2000</v>
          </cell>
          <cell r="U122">
            <v>0</v>
          </cell>
          <cell r="V122">
            <v>0</v>
          </cell>
          <cell r="W122">
            <v>0</v>
          </cell>
          <cell r="X122">
            <v>0</v>
          </cell>
          <cell r="Y122">
            <v>0</v>
          </cell>
          <cell r="Z122">
            <v>0</v>
          </cell>
          <cell r="AA122">
            <v>0</v>
          </cell>
          <cell r="AB122">
            <v>0</v>
          </cell>
          <cell r="AC122">
            <v>0</v>
          </cell>
          <cell r="AD122">
            <v>0</v>
          </cell>
          <cell r="AE122">
            <v>0</v>
          </cell>
        </row>
        <row r="123">
          <cell r="F123" t="str">
            <v>Cải tạo kênh tiêu Sông Cát</v>
          </cell>
          <cell r="G123">
            <v>0</v>
          </cell>
          <cell r="H123" t="str">
            <v>7712124</v>
          </cell>
          <cell r="I123">
            <v>599</v>
          </cell>
          <cell r="J123" t="str">
            <v>292</v>
          </cell>
          <cell r="K123">
            <v>0</v>
          </cell>
          <cell r="L123">
            <v>0</v>
          </cell>
          <cell r="M123">
            <v>0</v>
          </cell>
          <cell r="N123">
            <v>0</v>
          </cell>
          <cell r="O123">
            <v>0</v>
          </cell>
          <cell r="P123">
            <v>3000</v>
          </cell>
          <cell r="Q123">
            <v>0</v>
          </cell>
          <cell r="R123">
            <v>3000</v>
          </cell>
          <cell r="S123">
            <v>0</v>
          </cell>
          <cell r="T123">
            <v>3000</v>
          </cell>
          <cell r="U123">
            <v>0</v>
          </cell>
          <cell r="V123">
            <v>0</v>
          </cell>
          <cell r="W123">
            <v>0</v>
          </cell>
          <cell r="X123">
            <v>0</v>
          </cell>
          <cell r="Y123">
            <v>0</v>
          </cell>
          <cell r="Z123">
            <v>1872000000</v>
          </cell>
          <cell r="AA123">
            <v>0</v>
          </cell>
          <cell r="AB123">
            <v>1872000000</v>
          </cell>
          <cell r="AC123">
            <v>1872</v>
          </cell>
          <cell r="AD123">
            <v>0</v>
          </cell>
          <cell r="AE123">
            <v>1872</v>
          </cell>
        </row>
        <row r="124">
          <cell r="F124" t="str">
            <v>UBND thị xã La Gi</v>
          </cell>
          <cell r="G124">
            <v>0</v>
          </cell>
          <cell r="H124">
            <v>0</v>
          </cell>
          <cell r="I124">
            <v>0</v>
          </cell>
          <cell r="J124">
            <v>0</v>
          </cell>
          <cell r="K124">
            <v>0</v>
          </cell>
          <cell r="L124">
            <v>0</v>
          </cell>
          <cell r="M124">
            <v>0</v>
          </cell>
          <cell r="N124">
            <v>0</v>
          </cell>
          <cell r="O124">
            <v>0</v>
          </cell>
          <cell r="P124">
            <v>17590</v>
          </cell>
          <cell r="Q124">
            <v>0</v>
          </cell>
          <cell r="R124">
            <v>17590</v>
          </cell>
          <cell r="S124">
            <v>0</v>
          </cell>
          <cell r="T124">
            <v>18590</v>
          </cell>
          <cell r="U124">
            <v>0</v>
          </cell>
          <cell r="V124">
            <v>0</v>
          </cell>
          <cell r="W124">
            <v>0</v>
          </cell>
          <cell r="X124">
            <v>0</v>
          </cell>
          <cell r="Y124">
            <v>0</v>
          </cell>
          <cell r="Z124">
            <v>13508362000</v>
          </cell>
          <cell r="AA124">
            <v>0</v>
          </cell>
          <cell r="AB124">
            <v>13508362000</v>
          </cell>
          <cell r="AC124">
            <v>13508.362000000001</v>
          </cell>
          <cell r="AD124">
            <v>0</v>
          </cell>
          <cell r="AE124">
            <v>13508.362000000001</v>
          </cell>
        </row>
        <row r="125">
          <cell r="F125" t="str">
            <v>Đường vào trung tâm xã Tân Phước</v>
          </cell>
          <cell r="G125" t="str">
            <v>C</v>
          </cell>
          <cell r="H125" t="str">
            <v>7283691</v>
          </cell>
          <cell r="I125">
            <v>599</v>
          </cell>
          <cell r="J125" t="str">
            <v>292</v>
          </cell>
          <cell r="K125">
            <v>0</v>
          </cell>
          <cell r="L125">
            <v>0</v>
          </cell>
          <cell r="M125">
            <v>0</v>
          </cell>
          <cell r="N125">
            <v>0</v>
          </cell>
          <cell r="O125">
            <v>0</v>
          </cell>
          <cell r="P125">
            <v>160</v>
          </cell>
          <cell r="Q125">
            <v>0</v>
          </cell>
          <cell r="R125">
            <v>160</v>
          </cell>
          <cell r="S125">
            <v>0</v>
          </cell>
          <cell r="T125">
            <v>160</v>
          </cell>
          <cell r="U125">
            <v>0</v>
          </cell>
          <cell r="V125">
            <v>0</v>
          </cell>
          <cell r="W125">
            <v>0</v>
          </cell>
          <cell r="X125">
            <v>0</v>
          </cell>
          <cell r="Y125">
            <v>0</v>
          </cell>
          <cell r="Z125">
            <v>159835000</v>
          </cell>
          <cell r="AA125">
            <v>0</v>
          </cell>
          <cell r="AB125">
            <v>159835000</v>
          </cell>
          <cell r="AC125">
            <v>159.83500000000001</v>
          </cell>
          <cell r="AD125">
            <v>0</v>
          </cell>
          <cell r="AE125">
            <v>159.83500000000001</v>
          </cell>
        </row>
        <row r="126">
          <cell r="F126" t="str">
            <v>Kè tạm bảo vệ bờ biển thôn Hồ Tôm, xã Tân Phước</v>
          </cell>
          <cell r="G126">
            <v>0</v>
          </cell>
          <cell r="H126">
            <v>7481349</v>
          </cell>
          <cell r="I126">
            <v>599</v>
          </cell>
          <cell r="J126" t="str">
            <v>292</v>
          </cell>
          <cell r="K126">
            <v>0</v>
          </cell>
          <cell r="L126">
            <v>0</v>
          </cell>
          <cell r="M126">
            <v>0</v>
          </cell>
          <cell r="N126">
            <v>0</v>
          </cell>
          <cell r="O126">
            <v>0</v>
          </cell>
          <cell r="P126">
            <v>154</v>
          </cell>
          <cell r="Q126">
            <v>0</v>
          </cell>
          <cell r="R126">
            <v>154</v>
          </cell>
          <cell r="S126">
            <v>0</v>
          </cell>
          <cell r="T126">
            <v>154</v>
          </cell>
          <cell r="U126">
            <v>0</v>
          </cell>
          <cell r="V126">
            <v>0</v>
          </cell>
          <cell r="W126">
            <v>0</v>
          </cell>
          <cell r="X126">
            <v>0</v>
          </cell>
          <cell r="Y126">
            <v>0</v>
          </cell>
          <cell r="Z126">
            <v>109481000</v>
          </cell>
          <cell r="AA126">
            <v>0</v>
          </cell>
          <cell r="AB126">
            <v>109481000</v>
          </cell>
          <cell r="AC126">
            <v>109.48099999999999</v>
          </cell>
          <cell r="AD126">
            <v>0</v>
          </cell>
          <cell r="AE126">
            <v>109.48099999999999</v>
          </cell>
        </row>
        <row r="127">
          <cell r="F127" t="str">
            <v>Đường vào bãi rác thị xã La Gi</v>
          </cell>
          <cell r="G127" t="str">
            <v>C</v>
          </cell>
          <cell r="H127" t="str">
            <v>7597623</v>
          </cell>
          <cell r="I127">
            <v>599</v>
          </cell>
          <cell r="J127" t="str">
            <v>292</v>
          </cell>
          <cell r="K127">
            <v>0</v>
          </cell>
          <cell r="L127">
            <v>0</v>
          </cell>
          <cell r="M127">
            <v>0</v>
          </cell>
          <cell r="N127">
            <v>0</v>
          </cell>
          <cell r="O127">
            <v>0</v>
          </cell>
          <cell r="P127">
            <v>232</v>
          </cell>
          <cell r="Q127">
            <v>0</v>
          </cell>
          <cell r="R127">
            <v>232</v>
          </cell>
          <cell r="S127">
            <v>0</v>
          </cell>
          <cell r="T127">
            <v>232</v>
          </cell>
          <cell r="U127">
            <v>0</v>
          </cell>
          <cell r="V127">
            <v>0</v>
          </cell>
          <cell r="W127">
            <v>0</v>
          </cell>
          <cell r="X127">
            <v>0</v>
          </cell>
          <cell r="Y127">
            <v>0</v>
          </cell>
          <cell r="Z127">
            <v>232000000</v>
          </cell>
          <cell r="AA127">
            <v>0</v>
          </cell>
          <cell r="AB127">
            <v>232000000</v>
          </cell>
          <cell r="AC127">
            <v>232</v>
          </cell>
          <cell r="AD127">
            <v>0</v>
          </cell>
          <cell r="AE127">
            <v>232</v>
          </cell>
        </row>
        <row r="128">
          <cell r="F128" t="str">
            <v>Các tuyến đường nội thị, thị xã La Gi</v>
          </cell>
          <cell r="G128">
            <v>0</v>
          </cell>
          <cell r="H128" t="str">
            <v>7546037</v>
          </cell>
          <cell r="I128">
            <v>599</v>
          </cell>
          <cell r="J128" t="str">
            <v>292</v>
          </cell>
          <cell r="K128">
            <v>0</v>
          </cell>
          <cell r="L128">
            <v>0</v>
          </cell>
          <cell r="M128">
            <v>0</v>
          </cell>
          <cell r="N128">
            <v>0</v>
          </cell>
          <cell r="O128">
            <v>0</v>
          </cell>
          <cell r="P128">
            <v>1000</v>
          </cell>
          <cell r="Q128">
            <v>0</v>
          </cell>
          <cell r="R128">
            <v>1000</v>
          </cell>
          <cell r="S128">
            <v>0</v>
          </cell>
          <cell r="T128">
            <v>6600</v>
          </cell>
          <cell r="U128">
            <v>0</v>
          </cell>
          <cell r="V128">
            <v>0</v>
          </cell>
          <cell r="W128">
            <v>0</v>
          </cell>
          <cell r="X128">
            <v>-5600</v>
          </cell>
          <cell r="Y128">
            <v>0</v>
          </cell>
          <cell r="Z128">
            <v>0</v>
          </cell>
          <cell r="AA128">
            <v>0</v>
          </cell>
          <cell r="AB128">
            <v>0</v>
          </cell>
          <cell r="AC128">
            <v>0</v>
          </cell>
          <cell r="AD128">
            <v>0</v>
          </cell>
          <cell r="AE128">
            <v>0</v>
          </cell>
        </row>
        <row r="129">
          <cell r="F129" t="str">
            <v>Đường Trần Quang Diệu và Đường Lê Văn Duyệt, xã Tân Phước</v>
          </cell>
          <cell r="G129" t="str">
            <v>C</v>
          </cell>
          <cell r="H129" t="str">
            <v>7632309</v>
          </cell>
          <cell r="I129">
            <v>599</v>
          </cell>
          <cell r="J129" t="str">
            <v>292</v>
          </cell>
          <cell r="K129">
            <v>0</v>
          </cell>
          <cell r="L129">
            <v>0</v>
          </cell>
          <cell r="M129">
            <v>0</v>
          </cell>
          <cell r="N129">
            <v>0</v>
          </cell>
          <cell r="O129">
            <v>0</v>
          </cell>
          <cell r="P129">
            <v>1130</v>
          </cell>
          <cell r="Q129">
            <v>0</v>
          </cell>
          <cell r="R129">
            <v>1130</v>
          </cell>
          <cell r="S129">
            <v>0</v>
          </cell>
          <cell r="T129">
            <v>330</v>
          </cell>
          <cell r="U129">
            <v>0</v>
          </cell>
          <cell r="V129">
            <v>0</v>
          </cell>
          <cell r="W129">
            <v>0</v>
          </cell>
          <cell r="X129">
            <v>800</v>
          </cell>
          <cell r="Y129">
            <v>0</v>
          </cell>
          <cell r="Z129">
            <v>330000000</v>
          </cell>
          <cell r="AA129">
            <v>0</v>
          </cell>
          <cell r="AB129">
            <v>330000000</v>
          </cell>
          <cell r="AC129">
            <v>330</v>
          </cell>
          <cell r="AD129">
            <v>0</v>
          </cell>
          <cell r="AE129">
            <v>330</v>
          </cell>
        </row>
        <row r="130">
          <cell r="F130" t="str">
            <v>Nâng cấp các tuyến đường GTNT nội đồng của xã Tân Hải và xã Tân Phước</v>
          </cell>
          <cell r="G130">
            <v>0</v>
          </cell>
          <cell r="H130" t="str">
            <v>7655591</v>
          </cell>
          <cell r="I130">
            <v>599</v>
          </cell>
          <cell r="J130" t="str">
            <v>292</v>
          </cell>
          <cell r="K130">
            <v>0</v>
          </cell>
          <cell r="L130">
            <v>0</v>
          </cell>
          <cell r="M130">
            <v>0</v>
          </cell>
          <cell r="N130">
            <v>0</v>
          </cell>
          <cell r="O130">
            <v>0</v>
          </cell>
          <cell r="P130">
            <v>518</v>
          </cell>
          <cell r="Q130">
            <v>0</v>
          </cell>
          <cell r="R130">
            <v>518</v>
          </cell>
          <cell r="S130">
            <v>0</v>
          </cell>
          <cell r="T130">
            <v>518</v>
          </cell>
          <cell r="U130">
            <v>0</v>
          </cell>
          <cell r="V130">
            <v>0</v>
          </cell>
          <cell r="W130">
            <v>0</v>
          </cell>
          <cell r="X130">
            <v>0</v>
          </cell>
          <cell r="Y130">
            <v>0</v>
          </cell>
          <cell r="Z130">
            <v>0</v>
          </cell>
          <cell r="AA130">
            <v>0</v>
          </cell>
          <cell r="AB130">
            <v>0</v>
          </cell>
          <cell r="AC130">
            <v>0</v>
          </cell>
          <cell r="AD130">
            <v>0</v>
          </cell>
          <cell r="AE130">
            <v>0</v>
          </cell>
        </row>
        <row r="131">
          <cell r="F131" t="str">
            <v>Kè tạm bảo vệ bở biển thôn Mũi Đá, xã Tân Phước</v>
          </cell>
          <cell r="G131" t="str">
            <v>C</v>
          </cell>
          <cell r="H131" t="str">
            <v>7640134</v>
          </cell>
          <cell r="I131">
            <v>599</v>
          </cell>
          <cell r="J131" t="str">
            <v>283</v>
          </cell>
          <cell r="K131">
            <v>0</v>
          </cell>
          <cell r="L131">
            <v>0</v>
          </cell>
          <cell r="M131">
            <v>0</v>
          </cell>
          <cell r="N131">
            <v>0</v>
          </cell>
          <cell r="O131">
            <v>0</v>
          </cell>
          <cell r="P131">
            <v>396</v>
          </cell>
          <cell r="Q131">
            <v>0</v>
          </cell>
          <cell r="R131">
            <v>396</v>
          </cell>
          <cell r="S131">
            <v>0</v>
          </cell>
          <cell r="T131">
            <v>396</v>
          </cell>
          <cell r="U131">
            <v>0</v>
          </cell>
          <cell r="V131">
            <v>0</v>
          </cell>
          <cell r="W131">
            <v>0</v>
          </cell>
          <cell r="X131">
            <v>0</v>
          </cell>
          <cell r="Y131">
            <v>0</v>
          </cell>
          <cell r="Z131">
            <v>395452000</v>
          </cell>
          <cell r="AA131">
            <v>0</v>
          </cell>
          <cell r="AB131">
            <v>395452000</v>
          </cell>
          <cell r="AC131">
            <v>395.452</v>
          </cell>
          <cell r="AD131">
            <v>0</v>
          </cell>
          <cell r="AE131">
            <v>395.452</v>
          </cell>
        </row>
        <row r="132">
          <cell r="F132" t="str">
            <v>Các tuyến đường ngoại thị, thị xã La Gi</v>
          </cell>
          <cell r="G132" t="str">
            <v>C</v>
          </cell>
          <cell r="H132" t="str">
            <v>7591638</v>
          </cell>
          <cell r="I132">
            <v>599</v>
          </cell>
          <cell r="J132" t="str">
            <v>292</v>
          </cell>
          <cell r="K132">
            <v>0</v>
          </cell>
          <cell r="L132">
            <v>0</v>
          </cell>
          <cell r="M132">
            <v>0</v>
          </cell>
          <cell r="N132">
            <v>0</v>
          </cell>
          <cell r="O132">
            <v>0</v>
          </cell>
          <cell r="P132">
            <v>9000</v>
          </cell>
          <cell r="Q132">
            <v>0</v>
          </cell>
          <cell r="R132">
            <v>9000</v>
          </cell>
          <cell r="S132">
            <v>0</v>
          </cell>
          <cell r="T132">
            <v>5200</v>
          </cell>
          <cell r="U132">
            <v>0</v>
          </cell>
          <cell r="V132">
            <v>0</v>
          </cell>
          <cell r="W132">
            <v>0</v>
          </cell>
          <cell r="X132">
            <v>3800</v>
          </cell>
          <cell r="Y132">
            <v>0</v>
          </cell>
          <cell r="Z132">
            <v>9000000000</v>
          </cell>
          <cell r="AA132">
            <v>0</v>
          </cell>
          <cell r="AB132">
            <v>9000000000</v>
          </cell>
          <cell r="AC132">
            <v>9000</v>
          </cell>
          <cell r="AD132">
            <v>0</v>
          </cell>
          <cell r="AE132">
            <v>9000</v>
          </cell>
        </row>
        <row r="133">
          <cell r="F133" t="str">
            <v>Đường Mai Thúc Loan, xã Tân Hải</v>
          </cell>
          <cell r="G133" t="str">
            <v>C</v>
          </cell>
          <cell r="H133" t="str">
            <v>7546041</v>
          </cell>
          <cell r="I133">
            <v>599</v>
          </cell>
          <cell r="J133" t="str">
            <v>292</v>
          </cell>
          <cell r="K133">
            <v>0</v>
          </cell>
          <cell r="L133">
            <v>0</v>
          </cell>
          <cell r="M133">
            <v>0</v>
          </cell>
          <cell r="N133">
            <v>0</v>
          </cell>
          <cell r="O133">
            <v>0</v>
          </cell>
          <cell r="P133">
            <v>2500</v>
          </cell>
          <cell r="Q133">
            <v>0</v>
          </cell>
          <cell r="R133">
            <v>2500</v>
          </cell>
          <cell r="S133">
            <v>0</v>
          </cell>
          <cell r="T133">
            <v>2500</v>
          </cell>
          <cell r="U133">
            <v>0</v>
          </cell>
          <cell r="V133">
            <v>0</v>
          </cell>
          <cell r="W133">
            <v>0</v>
          </cell>
          <cell r="X133">
            <v>0</v>
          </cell>
          <cell r="Y133">
            <v>0</v>
          </cell>
          <cell r="Z133">
            <v>781594000</v>
          </cell>
          <cell r="AA133">
            <v>0</v>
          </cell>
          <cell r="AB133">
            <v>781594000</v>
          </cell>
          <cell r="AC133">
            <v>781.59400000000005</v>
          </cell>
          <cell r="AD133">
            <v>0</v>
          </cell>
          <cell r="AE133">
            <v>781.59400000000005</v>
          </cell>
        </row>
        <row r="134">
          <cell r="F134" t="str">
            <v>Đường Cù Chính Lan xã Tân Bình</v>
          </cell>
          <cell r="G134" t="str">
            <v>C</v>
          </cell>
          <cell r="H134" t="str">
            <v>7725753</v>
          </cell>
          <cell r="I134">
            <v>599</v>
          </cell>
          <cell r="J134" t="str">
            <v>292</v>
          </cell>
          <cell r="K134">
            <v>0</v>
          </cell>
          <cell r="L134">
            <v>0</v>
          </cell>
          <cell r="M134">
            <v>0</v>
          </cell>
          <cell r="N134">
            <v>0</v>
          </cell>
          <cell r="O134">
            <v>0</v>
          </cell>
          <cell r="P134">
            <v>2500</v>
          </cell>
          <cell r="Q134">
            <v>0</v>
          </cell>
          <cell r="R134">
            <v>2500</v>
          </cell>
          <cell r="S134">
            <v>0</v>
          </cell>
          <cell r="T134">
            <v>2500</v>
          </cell>
          <cell r="U134">
            <v>0</v>
          </cell>
          <cell r="V134">
            <v>0</v>
          </cell>
          <cell r="W134">
            <v>0</v>
          </cell>
          <cell r="X134">
            <v>0</v>
          </cell>
          <cell r="Y134">
            <v>0</v>
          </cell>
          <cell r="Z134">
            <v>2500000000</v>
          </cell>
          <cell r="AA134">
            <v>0</v>
          </cell>
          <cell r="AB134">
            <v>2500000000</v>
          </cell>
          <cell r="AC134">
            <v>2500</v>
          </cell>
          <cell r="AD134">
            <v>0</v>
          </cell>
          <cell r="AE134">
            <v>2500</v>
          </cell>
        </row>
        <row r="135">
          <cell r="F135" t="str">
            <v>Công ty KTCTTL</v>
          </cell>
          <cell r="G135">
            <v>0</v>
          </cell>
          <cell r="H135">
            <v>0</v>
          </cell>
          <cell r="I135">
            <v>0</v>
          </cell>
          <cell r="J135">
            <v>0</v>
          </cell>
          <cell r="K135">
            <v>0</v>
          </cell>
          <cell r="L135">
            <v>0</v>
          </cell>
          <cell r="M135">
            <v>0</v>
          </cell>
          <cell r="N135">
            <v>0</v>
          </cell>
          <cell r="O135">
            <v>0</v>
          </cell>
          <cell r="P135">
            <v>25944</v>
          </cell>
          <cell r="Q135">
            <v>0</v>
          </cell>
          <cell r="R135">
            <v>25944</v>
          </cell>
          <cell r="S135">
            <v>0</v>
          </cell>
          <cell r="T135">
            <v>25944</v>
          </cell>
          <cell r="U135">
            <v>0</v>
          </cell>
          <cell r="V135">
            <v>0</v>
          </cell>
          <cell r="W135">
            <v>0</v>
          </cell>
          <cell r="X135">
            <v>0</v>
          </cell>
          <cell r="Y135">
            <v>0</v>
          </cell>
          <cell r="Z135">
            <v>3197292860</v>
          </cell>
          <cell r="AA135">
            <v>0</v>
          </cell>
          <cell r="AB135">
            <v>3197292860</v>
          </cell>
          <cell r="AC135">
            <v>3197.29286</v>
          </cell>
          <cell r="AD135">
            <v>0</v>
          </cell>
          <cell r="AE135">
            <v>3197.29286</v>
          </cell>
        </row>
        <row r="136">
          <cell r="F136" t="str">
            <v>Kênh tiếp nước Biển Lạc -Hàm Tân</v>
          </cell>
          <cell r="G136">
            <v>0</v>
          </cell>
          <cell r="H136" t="str">
            <v>7122374</v>
          </cell>
          <cell r="I136" t="str">
            <v>412</v>
          </cell>
          <cell r="J136" t="str">
            <v>283</v>
          </cell>
          <cell r="K136">
            <v>0</v>
          </cell>
          <cell r="L136">
            <v>0</v>
          </cell>
          <cell r="M136">
            <v>0</v>
          </cell>
          <cell r="N136">
            <v>0</v>
          </cell>
          <cell r="O136">
            <v>0</v>
          </cell>
          <cell r="P136">
            <v>20000</v>
          </cell>
          <cell r="Q136">
            <v>0</v>
          </cell>
          <cell r="R136">
            <v>20000</v>
          </cell>
          <cell r="S136">
            <v>0</v>
          </cell>
          <cell r="T136">
            <v>20000</v>
          </cell>
          <cell r="U136">
            <v>0</v>
          </cell>
          <cell r="V136">
            <v>0</v>
          </cell>
          <cell r="W136">
            <v>0</v>
          </cell>
          <cell r="X136">
            <v>0</v>
          </cell>
          <cell r="Y136">
            <v>0</v>
          </cell>
          <cell r="Z136">
            <v>2901086952</v>
          </cell>
          <cell r="AA136">
            <v>0</v>
          </cell>
          <cell r="AB136">
            <v>2901086952</v>
          </cell>
          <cell r="AC136">
            <v>2901.0869520000001</v>
          </cell>
          <cell r="AD136">
            <v>0</v>
          </cell>
          <cell r="AE136">
            <v>2901.0869520000001</v>
          </cell>
        </row>
        <row r="137">
          <cell r="F137" t="str">
            <v>Kênh Sông Linh - Cẩm Hang</v>
          </cell>
          <cell r="G137">
            <v>0</v>
          </cell>
          <cell r="H137" t="str">
            <v>7026155</v>
          </cell>
          <cell r="I137" t="str">
            <v>412</v>
          </cell>
          <cell r="J137" t="str">
            <v>283</v>
          </cell>
          <cell r="K137">
            <v>0</v>
          </cell>
          <cell r="L137">
            <v>0</v>
          </cell>
          <cell r="M137">
            <v>0</v>
          </cell>
          <cell r="N137">
            <v>0</v>
          </cell>
          <cell r="O137">
            <v>0</v>
          </cell>
          <cell r="P137">
            <v>2000</v>
          </cell>
          <cell r="Q137">
            <v>0</v>
          </cell>
          <cell r="R137">
            <v>2000</v>
          </cell>
          <cell r="S137">
            <v>0</v>
          </cell>
          <cell r="T137">
            <v>2000</v>
          </cell>
          <cell r="U137">
            <v>0</v>
          </cell>
          <cell r="V137">
            <v>0</v>
          </cell>
          <cell r="W137">
            <v>0</v>
          </cell>
          <cell r="X137">
            <v>0</v>
          </cell>
          <cell r="Y137">
            <v>0</v>
          </cell>
          <cell r="Z137">
            <v>0</v>
          </cell>
          <cell r="AA137">
            <v>0</v>
          </cell>
          <cell r="AB137">
            <v>0</v>
          </cell>
          <cell r="AC137">
            <v>0</v>
          </cell>
          <cell r="AD137">
            <v>0</v>
          </cell>
          <cell r="AE137">
            <v>0</v>
          </cell>
        </row>
        <row r="138">
          <cell r="F138" t="str">
            <v>Kênh tiếp nước Suối Lách - Bàu Thiểm</v>
          </cell>
          <cell r="G138">
            <v>0</v>
          </cell>
          <cell r="H138" t="str">
            <v>7488226</v>
          </cell>
          <cell r="I138" t="str">
            <v>412</v>
          </cell>
          <cell r="J138" t="str">
            <v>283</v>
          </cell>
          <cell r="K138">
            <v>0</v>
          </cell>
          <cell r="L138">
            <v>0</v>
          </cell>
          <cell r="M138">
            <v>0</v>
          </cell>
          <cell r="N138">
            <v>0</v>
          </cell>
          <cell r="O138">
            <v>0</v>
          </cell>
          <cell r="P138">
            <v>1000</v>
          </cell>
          <cell r="Q138">
            <v>0</v>
          </cell>
          <cell r="R138">
            <v>1000</v>
          </cell>
          <cell r="S138">
            <v>0</v>
          </cell>
          <cell r="T138">
            <v>1000</v>
          </cell>
          <cell r="U138">
            <v>0</v>
          </cell>
          <cell r="V138">
            <v>0</v>
          </cell>
          <cell r="W138">
            <v>0</v>
          </cell>
          <cell r="X138">
            <v>0</v>
          </cell>
          <cell r="Y138">
            <v>0</v>
          </cell>
          <cell r="Z138">
            <v>0</v>
          </cell>
          <cell r="AA138">
            <v>0</v>
          </cell>
          <cell r="AB138">
            <v>0</v>
          </cell>
          <cell r="AC138">
            <v>0</v>
          </cell>
          <cell r="AD138">
            <v>0</v>
          </cell>
          <cell r="AE138">
            <v>0</v>
          </cell>
        </row>
        <row r="139">
          <cell r="F139" t="str">
            <v>Kênh tiếp nước Sông Móng - Hàm Cần</v>
          </cell>
          <cell r="G139">
            <v>0</v>
          </cell>
          <cell r="H139" t="str">
            <v>7539736</v>
          </cell>
          <cell r="I139" t="str">
            <v>412</v>
          </cell>
          <cell r="J139" t="str">
            <v>283</v>
          </cell>
          <cell r="K139">
            <v>0</v>
          </cell>
          <cell r="L139">
            <v>0</v>
          </cell>
          <cell r="M139">
            <v>0</v>
          </cell>
          <cell r="N139">
            <v>0</v>
          </cell>
          <cell r="O139">
            <v>0</v>
          </cell>
          <cell r="P139">
            <v>994</v>
          </cell>
          <cell r="Q139">
            <v>0</v>
          </cell>
          <cell r="R139">
            <v>994</v>
          </cell>
          <cell r="S139">
            <v>0</v>
          </cell>
          <cell r="T139">
            <v>994</v>
          </cell>
          <cell r="U139">
            <v>0</v>
          </cell>
          <cell r="V139">
            <v>0</v>
          </cell>
          <cell r="W139">
            <v>0</v>
          </cell>
          <cell r="X139">
            <v>0</v>
          </cell>
          <cell r="Y139">
            <v>0</v>
          </cell>
          <cell r="Z139">
            <v>0</v>
          </cell>
          <cell r="AA139">
            <v>0</v>
          </cell>
          <cell r="AB139">
            <v>0</v>
          </cell>
          <cell r="AC139">
            <v>0</v>
          </cell>
          <cell r="AD139">
            <v>0</v>
          </cell>
          <cell r="AE139">
            <v>0</v>
          </cell>
        </row>
        <row r="140">
          <cell r="F140" t="str">
            <v>Kênh tưới xã Vĩnh Tân</v>
          </cell>
          <cell r="G140">
            <v>0</v>
          </cell>
          <cell r="H140" t="str">
            <v>7559403</v>
          </cell>
          <cell r="I140" t="str">
            <v>412</v>
          </cell>
          <cell r="J140" t="str">
            <v>283</v>
          </cell>
          <cell r="K140">
            <v>0</v>
          </cell>
          <cell r="L140">
            <v>0</v>
          </cell>
          <cell r="M140">
            <v>0</v>
          </cell>
          <cell r="N140">
            <v>0</v>
          </cell>
          <cell r="O140">
            <v>0</v>
          </cell>
          <cell r="P140">
            <v>1800</v>
          </cell>
          <cell r="Q140">
            <v>0</v>
          </cell>
          <cell r="R140">
            <v>1800</v>
          </cell>
          <cell r="S140">
            <v>0</v>
          </cell>
          <cell r="T140">
            <v>1800</v>
          </cell>
          <cell r="U140">
            <v>0</v>
          </cell>
          <cell r="V140">
            <v>0</v>
          </cell>
          <cell r="W140">
            <v>0</v>
          </cell>
          <cell r="X140">
            <v>0</v>
          </cell>
          <cell r="Y140">
            <v>0</v>
          </cell>
          <cell r="Z140">
            <v>296205908</v>
          </cell>
          <cell r="AA140">
            <v>0</v>
          </cell>
          <cell r="AB140">
            <v>296205908</v>
          </cell>
          <cell r="AC140">
            <v>296.20590800000002</v>
          </cell>
          <cell r="AD140">
            <v>0</v>
          </cell>
          <cell r="AE140">
            <v>296.20590800000002</v>
          </cell>
        </row>
        <row r="141">
          <cell r="F141" t="str">
            <v>Kênh tiếp nước Sông Phan - Tà Mon</v>
          </cell>
          <cell r="G141">
            <v>0</v>
          </cell>
          <cell r="H141" t="str">
            <v>Chưa mã</v>
          </cell>
          <cell r="I141" t="str">
            <v>412</v>
          </cell>
          <cell r="J141" t="str">
            <v>283</v>
          </cell>
          <cell r="K141">
            <v>0</v>
          </cell>
          <cell r="L141">
            <v>0</v>
          </cell>
          <cell r="M141">
            <v>0</v>
          </cell>
          <cell r="N141">
            <v>0</v>
          </cell>
          <cell r="O141">
            <v>0</v>
          </cell>
          <cell r="P141">
            <v>150</v>
          </cell>
          <cell r="Q141">
            <v>0</v>
          </cell>
          <cell r="R141">
            <v>150</v>
          </cell>
          <cell r="S141">
            <v>0</v>
          </cell>
          <cell r="T141">
            <v>150</v>
          </cell>
          <cell r="U141">
            <v>0</v>
          </cell>
          <cell r="V141">
            <v>0</v>
          </cell>
          <cell r="W141">
            <v>0</v>
          </cell>
          <cell r="X141">
            <v>0</v>
          </cell>
          <cell r="Y141">
            <v>0</v>
          </cell>
          <cell r="Z141">
            <v>0</v>
          </cell>
          <cell r="AA141">
            <v>0</v>
          </cell>
          <cell r="AB141">
            <v>0</v>
          </cell>
          <cell r="AC141">
            <v>0</v>
          </cell>
          <cell r="AD141">
            <v>0</v>
          </cell>
          <cell r="AE141">
            <v>0</v>
          </cell>
        </row>
        <row r="142">
          <cell r="F142" t="str">
            <v>Chi cục PTNT</v>
          </cell>
          <cell r="G142">
            <v>0</v>
          </cell>
          <cell r="H142">
            <v>0</v>
          </cell>
          <cell r="I142">
            <v>0</v>
          </cell>
          <cell r="J142">
            <v>0</v>
          </cell>
          <cell r="K142">
            <v>0</v>
          </cell>
          <cell r="L142">
            <v>0</v>
          </cell>
          <cell r="M142">
            <v>0</v>
          </cell>
          <cell r="N142">
            <v>0</v>
          </cell>
          <cell r="O142">
            <v>0</v>
          </cell>
          <cell r="P142">
            <v>58694</v>
          </cell>
          <cell r="Q142">
            <v>0</v>
          </cell>
          <cell r="R142">
            <v>58694</v>
          </cell>
          <cell r="S142">
            <v>0</v>
          </cell>
          <cell r="T142">
            <v>58694</v>
          </cell>
          <cell r="U142">
            <v>0</v>
          </cell>
          <cell r="V142">
            <v>0</v>
          </cell>
          <cell r="W142">
            <v>0</v>
          </cell>
          <cell r="X142">
            <v>0</v>
          </cell>
          <cell r="Y142">
            <v>0</v>
          </cell>
          <cell r="Z142">
            <v>11927136939</v>
          </cell>
          <cell r="AA142">
            <v>0</v>
          </cell>
          <cell r="AB142">
            <v>11927136939</v>
          </cell>
          <cell r="AC142">
            <v>11927.136939</v>
          </cell>
          <cell r="AD142">
            <v>0</v>
          </cell>
          <cell r="AE142">
            <v>11927.136939</v>
          </cell>
        </row>
        <row r="143">
          <cell r="F143" t="str">
            <v>Đập Sông Tho</v>
          </cell>
          <cell r="G143">
            <v>0</v>
          </cell>
          <cell r="H143" t="str">
            <v>7415636</v>
          </cell>
          <cell r="I143" t="str">
            <v>412</v>
          </cell>
          <cell r="J143" t="str">
            <v>285</v>
          </cell>
          <cell r="K143">
            <v>0</v>
          </cell>
          <cell r="L143">
            <v>0</v>
          </cell>
          <cell r="M143">
            <v>0</v>
          </cell>
          <cell r="N143">
            <v>0</v>
          </cell>
          <cell r="O143">
            <v>0</v>
          </cell>
          <cell r="P143">
            <v>800</v>
          </cell>
          <cell r="Q143">
            <v>0</v>
          </cell>
          <cell r="R143">
            <v>800</v>
          </cell>
          <cell r="S143">
            <v>0</v>
          </cell>
          <cell r="T143">
            <v>800</v>
          </cell>
          <cell r="U143">
            <v>0</v>
          </cell>
          <cell r="V143">
            <v>0</v>
          </cell>
          <cell r="W143">
            <v>0</v>
          </cell>
          <cell r="X143">
            <v>0</v>
          </cell>
          <cell r="Y143">
            <v>0</v>
          </cell>
          <cell r="Z143">
            <v>0</v>
          </cell>
          <cell r="AA143">
            <v>0</v>
          </cell>
          <cell r="AB143">
            <v>0</v>
          </cell>
          <cell r="AC143">
            <v>0</v>
          </cell>
          <cell r="AD143">
            <v>0</v>
          </cell>
          <cell r="AE143">
            <v>0</v>
          </cell>
        </row>
        <row r="144">
          <cell r="F144" t="str">
            <v xml:space="preserve">Nạo vét và gia cố tuyến kênh chính Ku Kê - Phú Sơn, huyện Hàm Thuận Bắc </v>
          </cell>
          <cell r="G144">
            <v>0</v>
          </cell>
          <cell r="H144" t="str">
            <v>7484993</v>
          </cell>
          <cell r="I144" t="str">
            <v>412</v>
          </cell>
          <cell r="J144" t="str">
            <v>285</v>
          </cell>
          <cell r="K144">
            <v>0</v>
          </cell>
          <cell r="L144">
            <v>0</v>
          </cell>
          <cell r="M144">
            <v>0</v>
          </cell>
          <cell r="N144">
            <v>0</v>
          </cell>
          <cell r="O144">
            <v>0</v>
          </cell>
          <cell r="P144">
            <v>500</v>
          </cell>
          <cell r="Q144">
            <v>0</v>
          </cell>
          <cell r="R144">
            <v>500</v>
          </cell>
          <cell r="S144">
            <v>0</v>
          </cell>
          <cell r="T144">
            <v>500</v>
          </cell>
          <cell r="U144">
            <v>0</v>
          </cell>
          <cell r="V144">
            <v>0</v>
          </cell>
          <cell r="W144">
            <v>0</v>
          </cell>
          <cell r="X144">
            <v>0</v>
          </cell>
          <cell r="Y144">
            <v>0</v>
          </cell>
          <cell r="Z144">
            <v>482192328</v>
          </cell>
          <cell r="AA144">
            <v>0</v>
          </cell>
          <cell r="AB144">
            <v>482192328</v>
          </cell>
          <cell r="AC144">
            <v>482.19232799999997</v>
          </cell>
          <cell r="AD144">
            <v>0</v>
          </cell>
          <cell r="AE144">
            <v>482.19232799999997</v>
          </cell>
        </row>
        <row r="145">
          <cell r="F145" t="str">
            <v>Đường Ma Lâm - Hội Nhơn</v>
          </cell>
          <cell r="G145">
            <v>0</v>
          </cell>
          <cell r="H145" t="str">
            <v>7548257</v>
          </cell>
          <cell r="I145" t="str">
            <v>412</v>
          </cell>
          <cell r="J145" t="str">
            <v>285</v>
          </cell>
          <cell r="K145">
            <v>0</v>
          </cell>
          <cell r="L145">
            <v>0</v>
          </cell>
          <cell r="M145">
            <v>0</v>
          </cell>
          <cell r="N145">
            <v>0</v>
          </cell>
          <cell r="O145">
            <v>0</v>
          </cell>
          <cell r="P145">
            <v>2384</v>
          </cell>
          <cell r="Q145">
            <v>0</v>
          </cell>
          <cell r="R145">
            <v>2384</v>
          </cell>
          <cell r="S145">
            <v>0</v>
          </cell>
          <cell r="T145">
            <v>2384</v>
          </cell>
          <cell r="U145">
            <v>0</v>
          </cell>
          <cell r="V145">
            <v>0</v>
          </cell>
          <cell r="W145">
            <v>0</v>
          </cell>
          <cell r="X145">
            <v>0</v>
          </cell>
          <cell r="Y145">
            <v>0</v>
          </cell>
          <cell r="Z145">
            <v>50695000</v>
          </cell>
          <cell r="AA145">
            <v>0</v>
          </cell>
          <cell r="AB145">
            <v>50695000</v>
          </cell>
          <cell r="AC145">
            <v>50.695</v>
          </cell>
          <cell r="AD145">
            <v>0</v>
          </cell>
          <cell r="AE145">
            <v>50.695</v>
          </cell>
        </row>
        <row r="146">
          <cell r="F146" t="str">
            <v>Nâng cấp đường ĐT 718 (đoạn từ ga Phú Hội đến ga Bình Thuận)</v>
          </cell>
          <cell r="G146">
            <v>0</v>
          </cell>
          <cell r="H146" t="str">
            <v>7428579</v>
          </cell>
          <cell r="I146" t="str">
            <v>412</v>
          </cell>
          <cell r="J146" t="str">
            <v>285</v>
          </cell>
          <cell r="K146">
            <v>0</v>
          </cell>
          <cell r="L146">
            <v>0</v>
          </cell>
          <cell r="M146">
            <v>0</v>
          </cell>
          <cell r="N146">
            <v>0</v>
          </cell>
          <cell r="O146">
            <v>0</v>
          </cell>
          <cell r="P146">
            <v>1260</v>
          </cell>
          <cell r="Q146">
            <v>0</v>
          </cell>
          <cell r="R146">
            <v>1260</v>
          </cell>
          <cell r="S146">
            <v>0</v>
          </cell>
          <cell r="T146">
            <v>1260</v>
          </cell>
          <cell r="U146">
            <v>0</v>
          </cell>
          <cell r="V146">
            <v>0</v>
          </cell>
          <cell r="W146">
            <v>0</v>
          </cell>
          <cell r="X146">
            <v>0</v>
          </cell>
          <cell r="Y146">
            <v>0</v>
          </cell>
          <cell r="Z146">
            <v>0</v>
          </cell>
          <cell r="AA146">
            <v>0</v>
          </cell>
          <cell r="AB146">
            <v>0</v>
          </cell>
          <cell r="AC146">
            <v>0</v>
          </cell>
          <cell r="AD146">
            <v>0</v>
          </cell>
          <cell r="AE146">
            <v>0</v>
          </cell>
        </row>
        <row r="147">
          <cell r="F147" t="str">
            <v xml:space="preserve">Dự án Nâng cấp đường Cà Gằng và đường vào KDC Lò To, huyện Hàm Thuận Nam </v>
          </cell>
          <cell r="G147">
            <v>0</v>
          </cell>
          <cell r="H147" t="str">
            <v>7428581</v>
          </cell>
          <cell r="I147" t="str">
            <v>412</v>
          </cell>
          <cell r="J147" t="str">
            <v>285</v>
          </cell>
          <cell r="K147">
            <v>0</v>
          </cell>
          <cell r="L147">
            <v>0</v>
          </cell>
          <cell r="M147">
            <v>0</v>
          </cell>
          <cell r="N147">
            <v>0</v>
          </cell>
          <cell r="O147">
            <v>0</v>
          </cell>
          <cell r="P147">
            <v>4000</v>
          </cell>
          <cell r="Q147">
            <v>0</v>
          </cell>
          <cell r="R147">
            <v>4000</v>
          </cell>
          <cell r="S147">
            <v>0</v>
          </cell>
          <cell r="T147">
            <v>4000</v>
          </cell>
          <cell r="U147">
            <v>0</v>
          </cell>
          <cell r="V147">
            <v>0</v>
          </cell>
          <cell r="W147">
            <v>0</v>
          </cell>
          <cell r="X147">
            <v>0</v>
          </cell>
          <cell r="Y147">
            <v>0</v>
          </cell>
          <cell r="Z147">
            <v>96255000</v>
          </cell>
          <cell r="AA147">
            <v>0</v>
          </cell>
          <cell r="AB147">
            <v>96255000</v>
          </cell>
          <cell r="AC147">
            <v>96.254999999999995</v>
          </cell>
          <cell r="AD147">
            <v>0</v>
          </cell>
          <cell r="AE147">
            <v>96.254999999999995</v>
          </cell>
        </row>
        <row r="148">
          <cell r="F148" t="str">
            <v>Khu Tái định cư Láng Giang, xã Tân Thuận, huyện Hàm Thuận Nam</v>
          </cell>
          <cell r="G148">
            <v>0</v>
          </cell>
          <cell r="H148" t="str">
            <v>7336671</v>
          </cell>
          <cell r="I148" t="str">
            <v>412</v>
          </cell>
          <cell r="J148" t="str">
            <v>285</v>
          </cell>
          <cell r="K148">
            <v>0</v>
          </cell>
          <cell r="L148">
            <v>0</v>
          </cell>
          <cell r="M148">
            <v>0</v>
          </cell>
          <cell r="N148">
            <v>0</v>
          </cell>
          <cell r="O148">
            <v>0</v>
          </cell>
          <cell r="P148">
            <v>3400</v>
          </cell>
          <cell r="Q148">
            <v>0</v>
          </cell>
          <cell r="R148">
            <v>3400</v>
          </cell>
          <cell r="S148">
            <v>0</v>
          </cell>
          <cell r="T148">
            <v>3400</v>
          </cell>
          <cell r="U148">
            <v>0</v>
          </cell>
          <cell r="V148">
            <v>0</v>
          </cell>
          <cell r="W148">
            <v>0</v>
          </cell>
          <cell r="X148">
            <v>0</v>
          </cell>
          <cell r="Y148">
            <v>0</v>
          </cell>
          <cell r="Z148">
            <v>1391237854</v>
          </cell>
          <cell r="AA148">
            <v>0</v>
          </cell>
          <cell r="AB148">
            <v>1391237854</v>
          </cell>
          <cell r="AC148">
            <v>1391.237854</v>
          </cell>
          <cell r="AD148">
            <v>0</v>
          </cell>
          <cell r="AE148">
            <v>1391.237854</v>
          </cell>
        </row>
        <row r="149">
          <cell r="F149" t="str">
            <v>Cải tạo nâng cấp đường Lâm nghiệp giai đoạn 1</v>
          </cell>
          <cell r="G149">
            <v>0</v>
          </cell>
          <cell r="H149" t="str">
            <v>7403952</v>
          </cell>
          <cell r="I149" t="str">
            <v>412</v>
          </cell>
          <cell r="J149" t="str">
            <v>285</v>
          </cell>
          <cell r="K149">
            <v>0</v>
          </cell>
          <cell r="L149">
            <v>0</v>
          </cell>
          <cell r="M149">
            <v>0</v>
          </cell>
          <cell r="N149">
            <v>0</v>
          </cell>
          <cell r="O149">
            <v>0</v>
          </cell>
          <cell r="P149">
            <v>2500</v>
          </cell>
          <cell r="Q149">
            <v>0</v>
          </cell>
          <cell r="R149">
            <v>2500</v>
          </cell>
          <cell r="S149">
            <v>0</v>
          </cell>
          <cell r="T149">
            <v>2500</v>
          </cell>
          <cell r="U149">
            <v>0</v>
          </cell>
          <cell r="V149">
            <v>0</v>
          </cell>
          <cell r="W149">
            <v>0</v>
          </cell>
          <cell r="X149">
            <v>0</v>
          </cell>
          <cell r="Y149">
            <v>0</v>
          </cell>
          <cell r="Z149">
            <v>261107374</v>
          </cell>
          <cell r="AA149">
            <v>0</v>
          </cell>
          <cell r="AB149">
            <v>261107374</v>
          </cell>
          <cell r="AC149">
            <v>261.10737399999999</v>
          </cell>
          <cell r="AD149">
            <v>0</v>
          </cell>
          <cell r="AE149">
            <v>261.10737399999999</v>
          </cell>
        </row>
        <row r="150">
          <cell r="F150" t="str">
            <v>Dự án hệ thống kênh cấp 3 - dự án Tưới Phan Rí - Phan Thiết</v>
          </cell>
          <cell r="G150">
            <v>0</v>
          </cell>
          <cell r="H150" t="str">
            <v>7711626</v>
          </cell>
          <cell r="I150" t="str">
            <v>412</v>
          </cell>
          <cell r="J150" t="str">
            <v>285</v>
          </cell>
          <cell r="K150">
            <v>0</v>
          </cell>
          <cell r="L150">
            <v>0</v>
          </cell>
          <cell r="M150">
            <v>0</v>
          </cell>
          <cell r="N150">
            <v>0</v>
          </cell>
          <cell r="O150">
            <v>0</v>
          </cell>
          <cell r="P150">
            <v>25000</v>
          </cell>
          <cell r="Q150">
            <v>0</v>
          </cell>
          <cell r="R150">
            <v>25000</v>
          </cell>
          <cell r="S150">
            <v>0</v>
          </cell>
          <cell r="T150">
            <v>25000</v>
          </cell>
          <cell r="U150">
            <v>0</v>
          </cell>
          <cell r="V150">
            <v>0</v>
          </cell>
          <cell r="W150">
            <v>0</v>
          </cell>
          <cell r="X150">
            <v>0</v>
          </cell>
          <cell r="Y150">
            <v>0</v>
          </cell>
          <cell r="Z150">
            <v>3263521592</v>
          </cell>
          <cell r="AA150">
            <v>0</v>
          </cell>
          <cell r="AB150">
            <v>3263521592</v>
          </cell>
          <cell r="AC150">
            <v>3263.5215920000001</v>
          </cell>
          <cell r="AD150">
            <v>0</v>
          </cell>
          <cell r="AE150">
            <v>3263.5215920000001</v>
          </cell>
        </row>
        <row r="151">
          <cell r="F151" t="str">
            <v>Dự án đầu tư xây dựng công trình hạ tầng kỹ thuật khu tái định cư Hồ Tôm, xã Tân Phước, thị xã LaGi</v>
          </cell>
          <cell r="G151">
            <v>0</v>
          </cell>
          <cell r="H151" t="str">
            <v>7042356</v>
          </cell>
          <cell r="I151" t="str">
            <v>412</v>
          </cell>
          <cell r="J151" t="str">
            <v>285</v>
          </cell>
          <cell r="K151">
            <v>0</v>
          </cell>
          <cell r="L151">
            <v>0</v>
          </cell>
          <cell r="M151">
            <v>0</v>
          </cell>
          <cell r="N151">
            <v>0</v>
          </cell>
          <cell r="O151">
            <v>0</v>
          </cell>
          <cell r="P151">
            <v>6000</v>
          </cell>
          <cell r="Q151">
            <v>0</v>
          </cell>
          <cell r="R151">
            <v>6000</v>
          </cell>
          <cell r="S151">
            <v>0</v>
          </cell>
          <cell r="T151">
            <v>6000</v>
          </cell>
          <cell r="U151">
            <v>0</v>
          </cell>
          <cell r="V151">
            <v>0</v>
          </cell>
          <cell r="W151">
            <v>0</v>
          </cell>
          <cell r="X151">
            <v>0</v>
          </cell>
          <cell r="Y151">
            <v>0</v>
          </cell>
          <cell r="Z151">
            <v>870585000</v>
          </cell>
          <cell r="AA151">
            <v>0</v>
          </cell>
          <cell r="AB151">
            <v>870585000</v>
          </cell>
          <cell r="AC151">
            <v>870.58500000000004</v>
          </cell>
          <cell r="AD151">
            <v>0</v>
          </cell>
          <cell r="AE151">
            <v>870.58500000000004</v>
          </cell>
        </row>
        <row r="152">
          <cell r="F152" t="str">
            <v>Dự án Kênh chuyển nước hồ Sông Dinh 3 - Hồ Núi Đất, huyện Hàm Tân và thị xã La Gi</v>
          </cell>
          <cell r="G152">
            <v>0</v>
          </cell>
          <cell r="H152" t="str">
            <v>7614913</v>
          </cell>
          <cell r="I152" t="str">
            <v>412</v>
          </cell>
          <cell r="J152" t="str">
            <v>285</v>
          </cell>
          <cell r="K152">
            <v>0</v>
          </cell>
          <cell r="L152">
            <v>0</v>
          </cell>
          <cell r="M152">
            <v>0</v>
          </cell>
          <cell r="N152">
            <v>0</v>
          </cell>
          <cell r="O152">
            <v>0</v>
          </cell>
          <cell r="P152">
            <v>5000</v>
          </cell>
          <cell r="Q152">
            <v>0</v>
          </cell>
          <cell r="R152">
            <v>5000</v>
          </cell>
          <cell r="S152">
            <v>0</v>
          </cell>
          <cell r="T152">
            <v>5000</v>
          </cell>
          <cell r="U152">
            <v>0</v>
          </cell>
          <cell r="V152">
            <v>0</v>
          </cell>
          <cell r="W152">
            <v>0</v>
          </cell>
          <cell r="X152">
            <v>0</v>
          </cell>
          <cell r="Y152">
            <v>0</v>
          </cell>
          <cell r="Z152">
            <v>2010969691</v>
          </cell>
          <cell r="AA152">
            <v>0</v>
          </cell>
          <cell r="AB152">
            <v>2010969691</v>
          </cell>
          <cell r="AC152">
            <v>2010.969691</v>
          </cell>
          <cell r="AD152">
            <v>0</v>
          </cell>
          <cell r="AE152">
            <v>2010.969691</v>
          </cell>
        </row>
        <row r="153">
          <cell r="F153" t="str">
            <v>Đường Thuận Minh - Hàm Phú, huyện Hàm Thuận Bắc</v>
          </cell>
          <cell r="G153">
            <v>0</v>
          </cell>
          <cell r="H153" t="str">
            <v>7581287</v>
          </cell>
          <cell r="I153" t="str">
            <v>412</v>
          </cell>
          <cell r="J153" t="str">
            <v>285</v>
          </cell>
          <cell r="K153">
            <v>0</v>
          </cell>
          <cell r="L153">
            <v>0</v>
          </cell>
          <cell r="M153">
            <v>0</v>
          </cell>
          <cell r="N153">
            <v>0</v>
          </cell>
          <cell r="O153">
            <v>0</v>
          </cell>
          <cell r="P153">
            <v>2500</v>
          </cell>
          <cell r="Q153">
            <v>0</v>
          </cell>
          <cell r="R153">
            <v>2500</v>
          </cell>
          <cell r="S153">
            <v>0</v>
          </cell>
          <cell r="T153">
            <v>2500</v>
          </cell>
          <cell r="U153">
            <v>0</v>
          </cell>
          <cell r="V153">
            <v>0</v>
          </cell>
          <cell r="W153">
            <v>0</v>
          </cell>
          <cell r="X153">
            <v>0</v>
          </cell>
          <cell r="Y153">
            <v>0</v>
          </cell>
          <cell r="Z153">
            <v>2114609100</v>
          </cell>
          <cell r="AA153">
            <v>0</v>
          </cell>
          <cell r="AB153">
            <v>2114609100</v>
          </cell>
          <cell r="AC153">
            <v>2114.6091000000001</v>
          </cell>
          <cell r="AD153">
            <v>0</v>
          </cell>
          <cell r="AE153">
            <v>2114.6091000000001</v>
          </cell>
        </row>
        <row r="154">
          <cell r="F154" t="str">
            <v>Nạo vét, khơi thông mở rộng 500 m đoạn suối Ma Hý (cuối kênh tiêu KT7), xã Phan Thanh, huyện Bắc Bình</v>
          </cell>
          <cell r="G154">
            <v>0</v>
          </cell>
          <cell r="H154" t="str">
            <v>7710880</v>
          </cell>
          <cell r="I154" t="str">
            <v>412</v>
          </cell>
          <cell r="J154" t="str">
            <v>285</v>
          </cell>
          <cell r="K154">
            <v>0</v>
          </cell>
          <cell r="L154">
            <v>0</v>
          </cell>
          <cell r="M154">
            <v>0</v>
          </cell>
          <cell r="N154">
            <v>0</v>
          </cell>
          <cell r="O154">
            <v>0</v>
          </cell>
          <cell r="P154">
            <v>2200</v>
          </cell>
          <cell r="Q154">
            <v>0</v>
          </cell>
          <cell r="R154">
            <v>2200</v>
          </cell>
          <cell r="S154">
            <v>0</v>
          </cell>
          <cell r="T154">
            <v>2200</v>
          </cell>
          <cell r="U154">
            <v>0</v>
          </cell>
          <cell r="V154">
            <v>0</v>
          </cell>
          <cell r="W154">
            <v>0</v>
          </cell>
          <cell r="X154">
            <v>0</v>
          </cell>
          <cell r="Y154">
            <v>0</v>
          </cell>
          <cell r="Z154">
            <v>1385964000</v>
          </cell>
          <cell r="AA154">
            <v>0</v>
          </cell>
          <cell r="AB154">
            <v>1385964000</v>
          </cell>
          <cell r="AC154">
            <v>1385.9639999999999</v>
          </cell>
          <cell r="AD154">
            <v>0</v>
          </cell>
          <cell r="AE154">
            <v>1385.9639999999999</v>
          </cell>
        </row>
        <row r="155">
          <cell r="F155" t="str">
            <v>Khu dân cư A3, xã Chí Công, huyện Tuy Phong</v>
          </cell>
          <cell r="G155">
            <v>0</v>
          </cell>
          <cell r="H155" t="str">
            <v>7042183</v>
          </cell>
          <cell r="I155" t="str">
            <v>412</v>
          </cell>
          <cell r="J155" t="str">
            <v>285</v>
          </cell>
          <cell r="K155">
            <v>0</v>
          </cell>
          <cell r="L155">
            <v>0</v>
          </cell>
          <cell r="M155">
            <v>0</v>
          </cell>
          <cell r="N155">
            <v>0</v>
          </cell>
          <cell r="O155">
            <v>0</v>
          </cell>
          <cell r="P155">
            <v>3000</v>
          </cell>
          <cell r="Q155">
            <v>0</v>
          </cell>
          <cell r="R155">
            <v>3000</v>
          </cell>
          <cell r="S155">
            <v>0</v>
          </cell>
          <cell r="T155">
            <v>3000</v>
          </cell>
          <cell r="U155">
            <v>0</v>
          </cell>
          <cell r="V155">
            <v>0</v>
          </cell>
          <cell r="W155">
            <v>0</v>
          </cell>
          <cell r="X155">
            <v>0</v>
          </cell>
          <cell r="Y155">
            <v>0</v>
          </cell>
          <cell r="Z155">
            <v>0</v>
          </cell>
          <cell r="AA155">
            <v>0</v>
          </cell>
          <cell r="AB155">
            <v>0</v>
          </cell>
          <cell r="AC155">
            <v>0</v>
          </cell>
          <cell r="AD155">
            <v>0</v>
          </cell>
          <cell r="AE155">
            <v>0</v>
          </cell>
        </row>
        <row r="156">
          <cell r="F156" t="str">
            <v>Dự án khu TĐC thôn Tân Lý 2, Xã Tân Bình, thị xã La Gi</v>
          </cell>
          <cell r="G156">
            <v>0</v>
          </cell>
          <cell r="H156">
            <v>7710879</v>
          </cell>
          <cell r="I156" t="str">
            <v>412</v>
          </cell>
          <cell r="J156" t="str">
            <v>285</v>
          </cell>
          <cell r="K156">
            <v>0</v>
          </cell>
          <cell r="L156">
            <v>0</v>
          </cell>
          <cell r="M156">
            <v>0</v>
          </cell>
          <cell r="N156">
            <v>0</v>
          </cell>
          <cell r="O156">
            <v>0</v>
          </cell>
          <cell r="P156">
            <v>150</v>
          </cell>
          <cell r="Q156">
            <v>0</v>
          </cell>
          <cell r="R156">
            <v>150</v>
          </cell>
          <cell r="S156">
            <v>0</v>
          </cell>
          <cell r="T156">
            <v>150</v>
          </cell>
          <cell r="U156">
            <v>0</v>
          </cell>
          <cell r="V156">
            <v>0</v>
          </cell>
          <cell r="W156">
            <v>0</v>
          </cell>
          <cell r="X156">
            <v>0</v>
          </cell>
          <cell r="Y156">
            <v>0</v>
          </cell>
          <cell r="Z156">
            <v>0</v>
          </cell>
          <cell r="AA156">
            <v>0</v>
          </cell>
          <cell r="AB156">
            <v>0</v>
          </cell>
          <cell r="AC156">
            <v>0</v>
          </cell>
          <cell r="AD156">
            <v>0</v>
          </cell>
          <cell r="AE156">
            <v>0</v>
          </cell>
        </row>
        <row r="157">
          <cell r="F157" t="str">
            <v>Sở Giao thông vận tải</v>
          </cell>
          <cell r="G157">
            <v>0</v>
          </cell>
          <cell r="H157">
            <v>0</v>
          </cell>
          <cell r="I157">
            <v>0</v>
          </cell>
          <cell r="J157">
            <v>0</v>
          </cell>
          <cell r="K157">
            <v>0</v>
          </cell>
          <cell r="L157">
            <v>0</v>
          </cell>
          <cell r="M157">
            <v>0</v>
          </cell>
          <cell r="N157">
            <v>0</v>
          </cell>
          <cell r="O157">
            <v>0</v>
          </cell>
          <cell r="P157">
            <v>69651</v>
          </cell>
          <cell r="Q157">
            <v>0</v>
          </cell>
          <cell r="R157">
            <v>69651</v>
          </cell>
          <cell r="S157">
            <v>0</v>
          </cell>
          <cell r="T157">
            <v>69651</v>
          </cell>
          <cell r="U157">
            <v>0</v>
          </cell>
          <cell r="V157">
            <v>0</v>
          </cell>
          <cell r="W157">
            <v>0</v>
          </cell>
          <cell r="X157">
            <v>0</v>
          </cell>
          <cell r="Y157">
            <v>0</v>
          </cell>
          <cell r="Z157">
            <v>22681822718</v>
          </cell>
          <cell r="AA157">
            <v>0</v>
          </cell>
          <cell r="AB157">
            <v>22681822718</v>
          </cell>
          <cell r="AC157">
            <v>22681.822718000003</v>
          </cell>
          <cell r="AD157">
            <v>0</v>
          </cell>
          <cell r="AE157">
            <v>22681.822718000003</v>
          </cell>
        </row>
        <row r="158">
          <cell r="F158" t="str">
            <v>Đường Hùng Vương, đoạn qua khu dân cư Hùng Vương II (Đoạn 1)</v>
          </cell>
          <cell r="G158">
            <v>0</v>
          </cell>
          <cell r="H158" t="str">
            <v>7446162</v>
          </cell>
          <cell r="I158" t="str">
            <v>421</v>
          </cell>
          <cell r="J158" t="str">
            <v>292</v>
          </cell>
          <cell r="K158">
            <v>0</v>
          </cell>
          <cell r="L158">
            <v>0</v>
          </cell>
          <cell r="M158">
            <v>0</v>
          </cell>
          <cell r="N158">
            <v>0</v>
          </cell>
          <cell r="O158">
            <v>0</v>
          </cell>
          <cell r="P158">
            <v>25</v>
          </cell>
          <cell r="Q158">
            <v>0</v>
          </cell>
          <cell r="R158">
            <v>25</v>
          </cell>
          <cell r="S158">
            <v>0</v>
          </cell>
          <cell r="T158">
            <v>25</v>
          </cell>
          <cell r="U158">
            <v>0</v>
          </cell>
          <cell r="V158">
            <v>0</v>
          </cell>
          <cell r="W158">
            <v>0</v>
          </cell>
          <cell r="X158">
            <v>0</v>
          </cell>
          <cell r="Y158">
            <v>0</v>
          </cell>
          <cell r="Z158">
            <v>0</v>
          </cell>
          <cell r="AA158">
            <v>0</v>
          </cell>
          <cell r="AB158">
            <v>0</v>
          </cell>
          <cell r="AC158">
            <v>0</v>
          </cell>
          <cell r="AD158">
            <v>0</v>
          </cell>
          <cell r="AE158">
            <v>0</v>
          </cell>
        </row>
        <row r="159">
          <cell r="F159" t="str">
            <v>Đường vào nhà máy xử lý rác thải phía Nam Phan Thiết</v>
          </cell>
          <cell r="G159">
            <v>0</v>
          </cell>
          <cell r="H159" t="str">
            <v>7150660</v>
          </cell>
          <cell r="I159" t="str">
            <v>421</v>
          </cell>
          <cell r="J159" t="str">
            <v>292</v>
          </cell>
          <cell r="K159">
            <v>0</v>
          </cell>
          <cell r="L159">
            <v>0</v>
          </cell>
          <cell r="M159">
            <v>0</v>
          </cell>
          <cell r="N159">
            <v>0</v>
          </cell>
          <cell r="O159">
            <v>0</v>
          </cell>
          <cell r="P159">
            <v>1000</v>
          </cell>
          <cell r="Q159">
            <v>0</v>
          </cell>
          <cell r="R159">
            <v>1000</v>
          </cell>
          <cell r="S159">
            <v>0</v>
          </cell>
          <cell r="T159">
            <v>1000</v>
          </cell>
          <cell r="U159">
            <v>0</v>
          </cell>
          <cell r="V159">
            <v>0</v>
          </cell>
          <cell r="W159">
            <v>0</v>
          </cell>
          <cell r="X159">
            <v>0</v>
          </cell>
          <cell r="Y159">
            <v>0</v>
          </cell>
          <cell r="Z159">
            <v>906793867</v>
          </cell>
          <cell r="AA159">
            <v>0</v>
          </cell>
          <cell r="AB159">
            <v>906793867</v>
          </cell>
          <cell r="AC159">
            <v>906.79386699999998</v>
          </cell>
          <cell r="AD159">
            <v>0</v>
          </cell>
          <cell r="AE159">
            <v>906.79386699999998</v>
          </cell>
        </row>
        <row r="160">
          <cell r="F160" t="str">
            <v>Đường từ cầu Hùng Vương đến đường ĐT.706B</v>
          </cell>
          <cell r="G160">
            <v>0</v>
          </cell>
          <cell r="H160" t="str">
            <v>7047553</v>
          </cell>
          <cell r="I160" t="str">
            <v>421</v>
          </cell>
          <cell r="J160" t="str">
            <v>292</v>
          </cell>
          <cell r="K160">
            <v>0</v>
          </cell>
          <cell r="L160">
            <v>0</v>
          </cell>
          <cell r="M160">
            <v>0</v>
          </cell>
          <cell r="N160">
            <v>0</v>
          </cell>
          <cell r="O160">
            <v>0</v>
          </cell>
          <cell r="P160">
            <v>9100</v>
          </cell>
          <cell r="Q160">
            <v>0</v>
          </cell>
          <cell r="R160">
            <v>9100</v>
          </cell>
          <cell r="S160">
            <v>0</v>
          </cell>
          <cell r="T160">
            <v>9100</v>
          </cell>
          <cell r="U160">
            <v>0</v>
          </cell>
          <cell r="V160">
            <v>0</v>
          </cell>
          <cell r="W160">
            <v>0</v>
          </cell>
          <cell r="X160">
            <v>0</v>
          </cell>
          <cell r="Y160">
            <v>0</v>
          </cell>
          <cell r="Z160">
            <v>3106067055</v>
          </cell>
          <cell r="AA160">
            <v>0</v>
          </cell>
          <cell r="AB160">
            <v>3106067055</v>
          </cell>
          <cell r="AC160">
            <v>3106.067055</v>
          </cell>
          <cell r="AD160">
            <v>0</v>
          </cell>
          <cell r="AE160">
            <v>3106.067055</v>
          </cell>
        </row>
        <row r="161">
          <cell r="F161" t="str">
            <v>Nâng cấp, cải tạo đường Sara - Tầm Hưng</v>
          </cell>
          <cell r="G161">
            <v>0</v>
          </cell>
          <cell r="H161" t="str">
            <v>7150651</v>
          </cell>
          <cell r="I161" t="str">
            <v>421</v>
          </cell>
          <cell r="J161" t="str">
            <v>292</v>
          </cell>
          <cell r="K161">
            <v>0</v>
          </cell>
          <cell r="L161">
            <v>0</v>
          </cell>
          <cell r="M161">
            <v>0</v>
          </cell>
          <cell r="N161">
            <v>0</v>
          </cell>
          <cell r="O161">
            <v>0</v>
          </cell>
          <cell r="P161">
            <v>5000</v>
          </cell>
          <cell r="Q161">
            <v>0</v>
          </cell>
          <cell r="R161">
            <v>5000</v>
          </cell>
          <cell r="S161">
            <v>0</v>
          </cell>
          <cell r="T161">
            <v>5000</v>
          </cell>
          <cell r="U161">
            <v>0</v>
          </cell>
          <cell r="V161">
            <v>0</v>
          </cell>
          <cell r="W161">
            <v>0</v>
          </cell>
          <cell r="X161">
            <v>0</v>
          </cell>
          <cell r="Y161">
            <v>0</v>
          </cell>
          <cell r="Z161">
            <v>5000000000</v>
          </cell>
          <cell r="AA161">
            <v>0</v>
          </cell>
          <cell r="AB161">
            <v>5000000000</v>
          </cell>
          <cell r="AC161">
            <v>5000</v>
          </cell>
          <cell r="AD161">
            <v>0</v>
          </cell>
          <cell r="AE161">
            <v>5000</v>
          </cell>
        </row>
        <row r="162">
          <cell r="F162" t="str">
            <v>Đường Lê Duẩn (đoạn từ đường Lê Hồng Phong đến đường Trần Hưng Đạo)</v>
          </cell>
          <cell r="G162">
            <v>0</v>
          </cell>
          <cell r="H162" t="str">
            <v>7659146</v>
          </cell>
          <cell r="I162" t="str">
            <v>421</v>
          </cell>
          <cell r="J162" t="str">
            <v>292</v>
          </cell>
          <cell r="K162">
            <v>0</v>
          </cell>
          <cell r="L162">
            <v>0</v>
          </cell>
          <cell r="M162">
            <v>0</v>
          </cell>
          <cell r="N162">
            <v>0</v>
          </cell>
          <cell r="O162">
            <v>0</v>
          </cell>
          <cell r="P162">
            <v>33000</v>
          </cell>
          <cell r="Q162">
            <v>0</v>
          </cell>
          <cell r="R162">
            <v>33000</v>
          </cell>
          <cell r="S162">
            <v>0</v>
          </cell>
          <cell r="T162">
            <v>33000</v>
          </cell>
          <cell r="U162">
            <v>0</v>
          </cell>
          <cell r="V162">
            <v>0</v>
          </cell>
          <cell r="W162">
            <v>0</v>
          </cell>
          <cell r="X162">
            <v>0</v>
          </cell>
          <cell r="Y162">
            <v>0</v>
          </cell>
          <cell r="Z162">
            <v>7365917826</v>
          </cell>
          <cell r="AA162">
            <v>0</v>
          </cell>
          <cell r="AB162">
            <v>7365917826</v>
          </cell>
          <cell r="AC162">
            <v>7365.9178259999999</v>
          </cell>
          <cell r="AD162">
            <v>0</v>
          </cell>
          <cell r="AE162">
            <v>7365.9178259999999</v>
          </cell>
        </row>
        <row r="163">
          <cell r="F163" t="str">
            <v>Nâng cấp đường ĐT720 (Km0+000-Km12+000)</v>
          </cell>
          <cell r="G163">
            <v>0</v>
          </cell>
          <cell r="H163">
            <v>7813794</v>
          </cell>
          <cell r="I163" t="str">
            <v>421</v>
          </cell>
          <cell r="J163" t="str">
            <v>292</v>
          </cell>
          <cell r="K163">
            <v>0</v>
          </cell>
          <cell r="L163">
            <v>0</v>
          </cell>
          <cell r="M163">
            <v>0</v>
          </cell>
          <cell r="N163">
            <v>0</v>
          </cell>
          <cell r="O163">
            <v>0</v>
          </cell>
          <cell r="P163">
            <v>537</v>
          </cell>
          <cell r="Q163">
            <v>0</v>
          </cell>
          <cell r="R163">
            <v>537</v>
          </cell>
          <cell r="S163">
            <v>0</v>
          </cell>
          <cell r="T163">
            <v>537</v>
          </cell>
          <cell r="U163">
            <v>0</v>
          </cell>
          <cell r="V163">
            <v>0</v>
          </cell>
          <cell r="W163">
            <v>0</v>
          </cell>
          <cell r="X163">
            <v>0</v>
          </cell>
          <cell r="Y163">
            <v>0</v>
          </cell>
          <cell r="Z163">
            <v>534761000</v>
          </cell>
          <cell r="AA163">
            <v>0</v>
          </cell>
          <cell r="AB163">
            <v>534761000</v>
          </cell>
          <cell r="AC163">
            <v>534.76099999999997</v>
          </cell>
          <cell r="AD163">
            <v>0</v>
          </cell>
          <cell r="AE163">
            <v>534.76099999999997</v>
          </cell>
        </row>
        <row r="164">
          <cell r="F164" t="str">
            <v>Nút giao thông tuyến đường N2a Khu công nghiệp Tuy Phong đấu nối QL1</v>
          </cell>
          <cell r="G164">
            <v>0</v>
          </cell>
          <cell r="H164">
            <v>7598393</v>
          </cell>
          <cell r="I164" t="str">
            <v>421</v>
          </cell>
          <cell r="J164" t="str">
            <v>292</v>
          </cell>
          <cell r="K164">
            <v>0</v>
          </cell>
          <cell r="L164">
            <v>0</v>
          </cell>
          <cell r="M164">
            <v>0</v>
          </cell>
          <cell r="N164">
            <v>0</v>
          </cell>
          <cell r="O164">
            <v>0</v>
          </cell>
          <cell r="P164">
            <v>1789</v>
          </cell>
          <cell r="Q164">
            <v>0</v>
          </cell>
          <cell r="R164">
            <v>1789</v>
          </cell>
          <cell r="S164">
            <v>0</v>
          </cell>
          <cell r="T164">
            <v>1789</v>
          </cell>
          <cell r="U164">
            <v>0</v>
          </cell>
          <cell r="V164">
            <v>0</v>
          </cell>
          <cell r="W164">
            <v>0</v>
          </cell>
          <cell r="X164">
            <v>0</v>
          </cell>
          <cell r="Y164">
            <v>0</v>
          </cell>
          <cell r="Z164">
            <v>1787147000</v>
          </cell>
          <cell r="AA164">
            <v>0</v>
          </cell>
          <cell r="AB164">
            <v>1787147000</v>
          </cell>
          <cell r="AC164">
            <v>1787.1469999999999</v>
          </cell>
          <cell r="AD164">
            <v>0</v>
          </cell>
          <cell r="AE164">
            <v>1787.1469999999999</v>
          </cell>
        </row>
        <row r="165">
          <cell r="F165" t="str">
            <v>Cầu Tân Hà 2 tại Km21+660 tuyến đường ĐT.766, huyện Đức Linh</v>
          </cell>
          <cell r="G165">
            <v>0</v>
          </cell>
          <cell r="H165" t="str">
            <v>7744767</v>
          </cell>
          <cell r="I165" t="str">
            <v>421</v>
          </cell>
          <cell r="J165" t="str">
            <v>292</v>
          </cell>
          <cell r="K165">
            <v>0</v>
          </cell>
          <cell r="L165">
            <v>0</v>
          </cell>
          <cell r="M165">
            <v>0</v>
          </cell>
          <cell r="N165">
            <v>0</v>
          </cell>
          <cell r="O165">
            <v>0</v>
          </cell>
          <cell r="P165">
            <v>4500</v>
          </cell>
          <cell r="Q165">
            <v>0</v>
          </cell>
          <cell r="R165">
            <v>4500</v>
          </cell>
          <cell r="S165">
            <v>0</v>
          </cell>
          <cell r="T165">
            <v>4500</v>
          </cell>
          <cell r="U165">
            <v>0</v>
          </cell>
          <cell r="V165">
            <v>0</v>
          </cell>
          <cell r="W165">
            <v>0</v>
          </cell>
          <cell r="X165">
            <v>0</v>
          </cell>
          <cell r="Y165">
            <v>0</v>
          </cell>
          <cell r="Z165">
            <v>3453860830</v>
          </cell>
          <cell r="AA165">
            <v>0</v>
          </cell>
          <cell r="AB165">
            <v>3453860830</v>
          </cell>
          <cell r="AC165">
            <v>3453.8608300000001</v>
          </cell>
          <cell r="AD165">
            <v>0</v>
          </cell>
          <cell r="AE165">
            <v>3453.8608300000001</v>
          </cell>
        </row>
        <row r="166">
          <cell r="F166" t="str">
            <v>Đường vào sân bay Phan Thiết</v>
          </cell>
          <cell r="G166">
            <v>0</v>
          </cell>
          <cell r="H166" t="str">
            <v>7584364</v>
          </cell>
          <cell r="I166" t="str">
            <v>421</v>
          </cell>
          <cell r="J166" t="str">
            <v>292</v>
          </cell>
          <cell r="K166">
            <v>0</v>
          </cell>
          <cell r="L166">
            <v>0</v>
          </cell>
          <cell r="M166">
            <v>0</v>
          </cell>
          <cell r="N166">
            <v>0</v>
          </cell>
          <cell r="O166">
            <v>0</v>
          </cell>
          <cell r="P166">
            <v>14500</v>
          </cell>
          <cell r="Q166">
            <v>0</v>
          </cell>
          <cell r="R166">
            <v>14500</v>
          </cell>
          <cell r="S166">
            <v>0</v>
          </cell>
          <cell r="T166">
            <v>14500</v>
          </cell>
          <cell r="U166">
            <v>0</v>
          </cell>
          <cell r="V166">
            <v>0</v>
          </cell>
          <cell r="W166">
            <v>0</v>
          </cell>
          <cell r="X166">
            <v>0</v>
          </cell>
          <cell r="Y166">
            <v>0</v>
          </cell>
          <cell r="Z166">
            <v>527275140</v>
          </cell>
          <cell r="AA166">
            <v>0</v>
          </cell>
          <cell r="AB166">
            <v>527275140</v>
          </cell>
          <cell r="AC166">
            <v>527.27513999999996</v>
          </cell>
          <cell r="AD166">
            <v>0</v>
          </cell>
          <cell r="AE166">
            <v>527.27513999999996</v>
          </cell>
        </row>
        <row r="167">
          <cell r="F167" t="str">
            <v>Làm mới đường trục ven biển ĐT.719B đoạn Phan Thiết – Kê Gà</v>
          </cell>
          <cell r="G167">
            <v>0</v>
          </cell>
          <cell r="H167" t="str">
            <v>Chưa mã</v>
          </cell>
          <cell r="I167" t="str">
            <v>421</v>
          </cell>
          <cell r="J167" t="str">
            <v>292</v>
          </cell>
          <cell r="K167">
            <v>0</v>
          </cell>
          <cell r="L167">
            <v>0</v>
          </cell>
          <cell r="M167">
            <v>0</v>
          </cell>
          <cell r="N167">
            <v>0</v>
          </cell>
          <cell r="O167">
            <v>0</v>
          </cell>
          <cell r="P167">
            <v>50</v>
          </cell>
          <cell r="Q167">
            <v>0</v>
          </cell>
          <cell r="R167">
            <v>50</v>
          </cell>
          <cell r="S167">
            <v>0</v>
          </cell>
          <cell r="T167">
            <v>50</v>
          </cell>
          <cell r="U167">
            <v>0</v>
          </cell>
          <cell r="V167">
            <v>0</v>
          </cell>
          <cell r="W167">
            <v>0</v>
          </cell>
          <cell r="X167">
            <v>0</v>
          </cell>
          <cell r="Y167">
            <v>0</v>
          </cell>
          <cell r="Z167">
            <v>0</v>
          </cell>
          <cell r="AA167">
            <v>0</v>
          </cell>
          <cell r="AB167">
            <v>0</v>
          </cell>
          <cell r="AC167">
            <v>0</v>
          </cell>
          <cell r="AD167">
            <v>0</v>
          </cell>
          <cell r="AE167">
            <v>0</v>
          </cell>
        </row>
        <row r="168">
          <cell r="F168" t="str">
            <v>Nâng cấp, mở rộng đường ĐT.719 đoạn Kê Gà – Tân Thiện</v>
          </cell>
          <cell r="G168">
            <v>0</v>
          </cell>
          <cell r="H168" t="str">
            <v>7261742</v>
          </cell>
          <cell r="I168" t="str">
            <v>421</v>
          </cell>
          <cell r="J168" t="str">
            <v>292</v>
          </cell>
          <cell r="K168">
            <v>0</v>
          </cell>
          <cell r="L168">
            <v>0</v>
          </cell>
          <cell r="M168">
            <v>0</v>
          </cell>
          <cell r="N168">
            <v>0</v>
          </cell>
          <cell r="O168">
            <v>0</v>
          </cell>
          <cell r="P168">
            <v>50</v>
          </cell>
          <cell r="Q168">
            <v>0</v>
          </cell>
          <cell r="R168">
            <v>50</v>
          </cell>
          <cell r="S168">
            <v>0</v>
          </cell>
          <cell r="T168">
            <v>50</v>
          </cell>
          <cell r="U168">
            <v>0</v>
          </cell>
          <cell r="V168">
            <v>0</v>
          </cell>
          <cell r="W168">
            <v>0</v>
          </cell>
          <cell r="X168">
            <v>0</v>
          </cell>
          <cell r="Y168">
            <v>0</v>
          </cell>
          <cell r="Z168">
            <v>0</v>
          </cell>
          <cell r="AA168">
            <v>0</v>
          </cell>
          <cell r="AB168">
            <v>0</v>
          </cell>
          <cell r="AC168">
            <v>0</v>
          </cell>
          <cell r="AD168">
            <v>0</v>
          </cell>
          <cell r="AE168">
            <v>0</v>
          </cell>
        </row>
        <row r="169">
          <cell r="F169" t="str">
            <v>Đường Lê Lợi nối dài, thành phố Phan Thiết</v>
          </cell>
          <cell r="G169">
            <v>0</v>
          </cell>
          <cell r="H169" t="str">
            <v>Chưa mã</v>
          </cell>
          <cell r="I169" t="str">
            <v>421</v>
          </cell>
          <cell r="J169" t="str">
            <v>292</v>
          </cell>
          <cell r="K169">
            <v>0</v>
          </cell>
          <cell r="L169">
            <v>0</v>
          </cell>
          <cell r="M169">
            <v>0</v>
          </cell>
          <cell r="N169">
            <v>0</v>
          </cell>
          <cell r="O169">
            <v>0</v>
          </cell>
          <cell r="P169">
            <v>50</v>
          </cell>
          <cell r="Q169">
            <v>0</v>
          </cell>
          <cell r="R169">
            <v>50</v>
          </cell>
          <cell r="S169">
            <v>0</v>
          </cell>
          <cell r="T169">
            <v>50</v>
          </cell>
          <cell r="U169">
            <v>0</v>
          </cell>
          <cell r="V169">
            <v>0</v>
          </cell>
          <cell r="W169">
            <v>0</v>
          </cell>
          <cell r="X169">
            <v>0</v>
          </cell>
          <cell r="Y169">
            <v>0</v>
          </cell>
          <cell r="Z169">
            <v>0</v>
          </cell>
          <cell r="AA169">
            <v>0</v>
          </cell>
          <cell r="AB169">
            <v>0</v>
          </cell>
          <cell r="AC169">
            <v>0</v>
          </cell>
          <cell r="AD169">
            <v>0</v>
          </cell>
          <cell r="AE169">
            <v>0</v>
          </cell>
        </row>
        <row r="170">
          <cell r="F170" t="str">
            <v>Đường Châu Văn Liêm nối dài, thành phố Phan Thiết</v>
          </cell>
          <cell r="G170">
            <v>0</v>
          </cell>
          <cell r="H170" t="str">
            <v>Chưa mã</v>
          </cell>
          <cell r="I170" t="str">
            <v>421</v>
          </cell>
          <cell r="J170" t="str">
            <v>292</v>
          </cell>
          <cell r="K170">
            <v>0</v>
          </cell>
          <cell r="L170">
            <v>0</v>
          </cell>
          <cell r="M170">
            <v>0</v>
          </cell>
          <cell r="N170">
            <v>0</v>
          </cell>
          <cell r="O170">
            <v>0</v>
          </cell>
          <cell r="P170">
            <v>50</v>
          </cell>
          <cell r="Q170">
            <v>0</v>
          </cell>
          <cell r="R170">
            <v>50</v>
          </cell>
          <cell r="S170">
            <v>0</v>
          </cell>
          <cell r="T170">
            <v>50</v>
          </cell>
          <cell r="U170">
            <v>0</v>
          </cell>
          <cell r="V170">
            <v>0</v>
          </cell>
          <cell r="W170">
            <v>0</v>
          </cell>
          <cell r="X170">
            <v>0</v>
          </cell>
          <cell r="Y170">
            <v>0</v>
          </cell>
          <cell r="Z170">
            <v>0</v>
          </cell>
          <cell r="AA170">
            <v>0</v>
          </cell>
          <cell r="AB170">
            <v>0</v>
          </cell>
          <cell r="AC170">
            <v>0</v>
          </cell>
          <cell r="AD170">
            <v>0</v>
          </cell>
          <cell r="AE170">
            <v>0</v>
          </cell>
        </row>
        <row r="171">
          <cell r="F171" t="str">
            <v>BQLDA đầu tư xây dựng công trình giao thông tỉnh</v>
          </cell>
          <cell r="G171">
            <v>0</v>
          </cell>
          <cell r="H171">
            <v>0</v>
          </cell>
          <cell r="I171">
            <v>0</v>
          </cell>
          <cell r="J171">
            <v>0</v>
          </cell>
          <cell r="K171">
            <v>0</v>
          </cell>
          <cell r="L171">
            <v>0</v>
          </cell>
          <cell r="M171">
            <v>0</v>
          </cell>
          <cell r="N171">
            <v>0</v>
          </cell>
          <cell r="O171">
            <v>0</v>
          </cell>
          <cell r="P171">
            <v>1900</v>
          </cell>
          <cell r="Q171">
            <v>0</v>
          </cell>
          <cell r="R171">
            <v>1900</v>
          </cell>
          <cell r="S171">
            <v>0</v>
          </cell>
          <cell r="T171">
            <v>1900</v>
          </cell>
          <cell r="U171">
            <v>0</v>
          </cell>
          <cell r="V171">
            <v>0</v>
          </cell>
          <cell r="W171">
            <v>0</v>
          </cell>
          <cell r="X171">
            <v>0</v>
          </cell>
          <cell r="Y171">
            <v>0</v>
          </cell>
          <cell r="Z171">
            <v>1899774360</v>
          </cell>
          <cell r="AA171">
            <v>0</v>
          </cell>
          <cell r="AB171">
            <v>1899774360</v>
          </cell>
          <cell r="AC171">
            <v>1899.7743599999999</v>
          </cell>
          <cell r="AD171">
            <v>0</v>
          </cell>
          <cell r="AE171">
            <v>1899.7743599999999</v>
          </cell>
        </row>
        <row r="172">
          <cell r="F172" t="str">
            <v>Kè bờ sông Cà Ty phía đường Võ Thị Sáu, đoạn nối tiếp Cảng vận tải thành phố Phan Thiết</v>
          </cell>
          <cell r="G172">
            <v>0</v>
          </cell>
          <cell r="H172" t="str">
            <v>7067205</v>
          </cell>
          <cell r="I172" t="str">
            <v>421</v>
          </cell>
          <cell r="J172" t="str">
            <v>292</v>
          </cell>
          <cell r="K172">
            <v>0</v>
          </cell>
          <cell r="L172">
            <v>0</v>
          </cell>
          <cell r="M172">
            <v>0</v>
          </cell>
          <cell r="N172">
            <v>0</v>
          </cell>
          <cell r="O172">
            <v>0</v>
          </cell>
          <cell r="P172">
            <v>1900</v>
          </cell>
          <cell r="Q172">
            <v>0</v>
          </cell>
          <cell r="R172">
            <v>1900</v>
          </cell>
          <cell r="S172">
            <v>0</v>
          </cell>
          <cell r="T172">
            <v>1900</v>
          </cell>
          <cell r="U172">
            <v>0</v>
          </cell>
          <cell r="V172">
            <v>0</v>
          </cell>
          <cell r="W172">
            <v>0</v>
          </cell>
          <cell r="X172">
            <v>0</v>
          </cell>
          <cell r="Y172">
            <v>0</v>
          </cell>
          <cell r="Z172">
            <v>1899774360</v>
          </cell>
          <cell r="AA172">
            <v>0</v>
          </cell>
          <cell r="AB172">
            <v>1899774360</v>
          </cell>
          <cell r="AC172">
            <v>1899.7743599999999</v>
          </cell>
          <cell r="AD172">
            <v>0</v>
          </cell>
          <cell r="AE172">
            <v>1899.7743599999999</v>
          </cell>
        </row>
        <row r="173">
          <cell r="F173" t="str">
            <v>Sở Nông nghiệp và PTNT</v>
          </cell>
          <cell r="G173">
            <v>0</v>
          </cell>
          <cell r="H173">
            <v>0</v>
          </cell>
          <cell r="I173">
            <v>0</v>
          </cell>
          <cell r="J173">
            <v>0</v>
          </cell>
          <cell r="K173">
            <v>0</v>
          </cell>
          <cell r="L173">
            <v>0</v>
          </cell>
          <cell r="M173">
            <v>0</v>
          </cell>
          <cell r="N173">
            <v>0</v>
          </cell>
          <cell r="O173">
            <v>0</v>
          </cell>
          <cell r="P173">
            <v>15561</v>
          </cell>
          <cell r="Q173">
            <v>0</v>
          </cell>
          <cell r="R173">
            <v>15561</v>
          </cell>
          <cell r="S173">
            <v>0</v>
          </cell>
          <cell r="T173">
            <v>15561</v>
          </cell>
          <cell r="U173">
            <v>0</v>
          </cell>
          <cell r="V173">
            <v>0</v>
          </cell>
          <cell r="W173">
            <v>0</v>
          </cell>
          <cell r="X173">
            <v>0</v>
          </cell>
          <cell r="Y173">
            <v>0</v>
          </cell>
          <cell r="Z173">
            <v>9865999340</v>
          </cell>
          <cell r="AA173">
            <v>0</v>
          </cell>
          <cell r="AB173">
            <v>9865999340</v>
          </cell>
          <cell r="AC173">
            <v>9865.9993400000003</v>
          </cell>
          <cell r="AD173">
            <v>0</v>
          </cell>
          <cell r="AE173">
            <v>9865.9993400000003</v>
          </cell>
        </row>
        <row r="174">
          <cell r="F174" t="str">
            <v>Dự án Hồ chứa nước Sông Móng</v>
          </cell>
          <cell r="G174">
            <v>0</v>
          </cell>
          <cell r="H174" t="str">
            <v>7004880</v>
          </cell>
          <cell r="I174" t="str">
            <v>412</v>
          </cell>
          <cell r="J174" t="str">
            <v>283</v>
          </cell>
          <cell r="K174">
            <v>0</v>
          </cell>
          <cell r="L174">
            <v>0</v>
          </cell>
          <cell r="M174">
            <v>0</v>
          </cell>
          <cell r="N174">
            <v>0</v>
          </cell>
          <cell r="O174">
            <v>0</v>
          </cell>
          <cell r="P174">
            <v>8012</v>
          </cell>
          <cell r="Q174">
            <v>0</v>
          </cell>
          <cell r="R174">
            <v>8012</v>
          </cell>
          <cell r="S174">
            <v>0</v>
          </cell>
          <cell r="T174">
            <v>8012</v>
          </cell>
          <cell r="U174">
            <v>0</v>
          </cell>
          <cell r="V174">
            <v>0</v>
          </cell>
          <cell r="W174">
            <v>0</v>
          </cell>
          <cell r="X174">
            <v>0</v>
          </cell>
          <cell r="Y174">
            <v>0</v>
          </cell>
          <cell r="Z174">
            <v>6650586300</v>
          </cell>
          <cell r="AA174">
            <v>0</v>
          </cell>
          <cell r="AB174">
            <v>6650586300</v>
          </cell>
          <cell r="AC174">
            <v>6650.5862999999999</v>
          </cell>
          <cell r="AD174">
            <v>0</v>
          </cell>
          <cell r="AE174">
            <v>6650.5862999999999</v>
          </cell>
        </row>
        <row r="175">
          <cell r="F175" t="str">
            <v>Dự án Khu neo đậu tránh trú bão cho tàu cá cửa sông Liên Hương</v>
          </cell>
          <cell r="G175">
            <v>0</v>
          </cell>
          <cell r="H175" t="str">
            <v>7004497</v>
          </cell>
          <cell r="I175" t="str">
            <v>412</v>
          </cell>
          <cell r="J175" t="str">
            <v>309</v>
          </cell>
          <cell r="K175">
            <v>0</v>
          </cell>
          <cell r="L175">
            <v>0</v>
          </cell>
          <cell r="M175">
            <v>0</v>
          </cell>
          <cell r="N175">
            <v>0</v>
          </cell>
          <cell r="O175">
            <v>0</v>
          </cell>
          <cell r="P175">
            <v>549</v>
          </cell>
          <cell r="Q175">
            <v>0</v>
          </cell>
          <cell r="R175">
            <v>549</v>
          </cell>
          <cell r="S175">
            <v>0</v>
          </cell>
          <cell r="T175">
            <v>549</v>
          </cell>
          <cell r="U175">
            <v>0</v>
          </cell>
          <cell r="V175">
            <v>0</v>
          </cell>
          <cell r="W175">
            <v>0</v>
          </cell>
          <cell r="X175">
            <v>0</v>
          </cell>
          <cell r="Y175">
            <v>0</v>
          </cell>
          <cell r="Z175">
            <v>449261040</v>
          </cell>
          <cell r="AA175">
            <v>0</v>
          </cell>
          <cell r="AB175">
            <v>449261040</v>
          </cell>
          <cell r="AC175">
            <v>449.26103999999998</v>
          </cell>
          <cell r="AD175">
            <v>0</v>
          </cell>
          <cell r="AE175">
            <v>449.26103999999998</v>
          </cell>
        </row>
        <row r="176">
          <cell r="F176" t="str">
            <v>Dự án Hoàn thiện Kè bảo vệ bờ sông Dinh</v>
          </cell>
          <cell r="G176">
            <v>0</v>
          </cell>
          <cell r="H176" t="str">
            <v>7648484</v>
          </cell>
          <cell r="I176" t="str">
            <v>412</v>
          </cell>
          <cell r="J176" t="str">
            <v>283</v>
          </cell>
          <cell r="K176">
            <v>0</v>
          </cell>
          <cell r="L176">
            <v>0</v>
          </cell>
          <cell r="M176">
            <v>0</v>
          </cell>
          <cell r="N176">
            <v>0</v>
          </cell>
          <cell r="O176">
            <v>0</v>
          </cell>
          <cell r="P176">
            <v>7000</v>
          </cell>
          <cell r="Q176">
            <v>0</v>
          </cell>
          <cell r="R176">
            <v>7000</v>
          </cell>
          <cell r="S176">
            <v>0</v>
          </cell>
          <cell r="T176">
            <v>7000</v>
          </cell>
          <cell r="U176">
            <v>0</v>
          </cell>
          <cell r="V176">
            <v>0</v>
          </cell>
          <cell r="W176">
            <v>0</v>
          </cell>
          <cell r="X176">
            <v>0</v>
          </cell>
          <cell r="Y176">
            <v>0</v>
          </cell>
          <cell r="Z176">
            <v>2766152000</v>
          </cell>
          <cell r="AA176">
            <v>0</v>
          </cell>
          <cell r="AB176">
            <v>2766152000</v>
          </cell>
          <cell r="AC176">
            <v>2766.152</v>
          </cell>
          <cell r="AD176">
            <v>0</v>
          </cell>
          <cell r="AE176">
            <v>2766.152</v>
          </cell>
        </row>
        <row r="177">
          <cell r="F177" t="str">
            <v>Trung tâm phát triển quỹ đất</v>
          </cell>
          <cell r="G177">
            <v>0</v>
          </cell>
          <cell r="H177">
            <v>0</v>
          </cell>
          <cell r="I177">
            <v>0</v>
          </cell>
          <cell r="J177">
            <v>0</v>
          </cell>
          <cell r="K177">
            <v>0</v>
          </cell>
          <cell r="L177">
            <v>0</v>
          </cell>
          <cell r="M177">
            <v>0</v>
          </cell>
          <cell r="N177">
            <v>0</v>
          </cell>
          <cell r="O177">
            <v>0</v>
          </cell>
          <cell r="P177">
            <v>23889</v>
          </cell>
          <cell r="Q177">
            <v>0</v>
          </cell>
          <cell r="R177">
            <v>23889</v>
          </cell>
          <cell r="S177">
            <v>0</v>
          </cell>
          <cell r="T177">
            <v>23889</v>
          </cell>
          <cell r="U177">
            <v>0</v>
          </cell>
          <cell r="V177">
            <v>0</v>
          </cell>
          <cell r="W177">
            <v>0</v>
          </cell>
          <cell r="X177">
            <v>0</v>
          </cell>
          <cell r="Y177">
            <v>0</v>
          </cell>
          <cell r="Z177">
            <v>14180625259</v>
          </cell>
          <cell r="AA177">
            <v>0</v>
          </cell>
          <cell r="AB177">
            <v>14180625259</v>
          </cell>
          <cell r="AC177">
            <v>14180.625259</v>
          </cell>
          <cell r="AD177">
            <v>0</v>
          </cell>
          <cell r="AE177">
            <v>14180.625259</v>
          </cell>
        </row>
        <row r="178">
          <cell r="F178" t="str">
            <v>Khu dân cư Hợp tác xã 3 - Hàm Liêm</v>
          </cell>
          <cell r="G178">
            <v>0</v>
          </cell>
          <cell r="H178" t="str">
            <v>7054435</v>
          </cell>
          <cell r="I178" t="str">
            <v>599</v>
          </cell>
          <cell r="J178" t="str">
            <v>309</v>
          </cell>
          <cell r="K178">
            <v>0</v>
          </cell>
          <cell r="L178">
            <v>0</v>
          </cell>
          <cell r="M178">
            <v>0</v>
          </cell>
          <cell r="N178">
            <v>0</v>
          </cell>
          <cell r="O178">
            <v>0</v>
          </cell>
          <cell r="P178">
            <v>4000</v>
          </cell>
          <cell r="Q178">
            <v>0</v>
          </cell>
          <cell r="R178">
            <v>4000</v>
          </cell>
          <cell r="S178">
            <v>0</v>
          </cell>
          <cell r="T178">
            <v>4000</v>
          </cell>
          <cell r="U178">
            <v>0</v>
          </cell>
          <cell r="V178">
            <v>0</v>
          </cell>
          <cell r="W178">
            <v>0</v>
          </cell>
          <cell r="X178">
            <v>0</v>
          </cell>
          <cell r="Y178">
            <v>0</v>
          </cell>
          <cell r="Z178">
            <v>3166303957</v>
          </cell>
          <cell r="AA178">
            <v>0</v>
          </cell>
          <cell r="AB178">
            <v>3166303957</v>
          </cell>
          <cell r="AC178">
            <v>3166.3039570000001</v>
          </cell>
          <cell r="AD178">
            <v>0</v>
          </cell>
          <cell r="AE178">
            <v>3166.3039570000001</v>
          </cell>
        </row>
        <row r="179">
          <cell r="F179" t="str">
            <v>Nghĩa trang Hàm Tiến - Thiện Nghiệp - Mũi Né, thành phố Phan Thiết</v>
          </cell>
          <cell r="G179">
            <v>0</v>
          </cell>
          <cell r="H179" t="str">
            <v>7438264</v>
          </cell>
          <cell r="I179" t="str">
            <v>599</v>
          </cell>
          <cell r="J179" t="str">
            <v>309</v>
          </cell>
          <cell r="K179">
            <v>0</v>
          </cell>
          <cell r="L179">
            <v>0</v>
          </cell>
          <cell r="M179">
            <v>0</v>
          </cell>
          <cell r="N179">
            <v>0</v>
          </cell>
          <cell r="O179">
            <v>0</v>
          </cell>
          <cell r="P179">
            <v>11889</v>
          </cell>
          <cell r="Q179">
            <v>0</v>
          </cell>
          <cell r="R179">
            <v>11889</v>
          </cell>
          <cell r="S179">
            <v>0</v>
          </cell>
          <cell r="T179">
            <v>11889</v>
          </cell>
          <cell r="U179">
            <v>0</v>
          </cell>
          <cell r="V179">
            <v>0</v>
          </cell>
          <cell r="W179">
            <v>0</v>
          </cell>
          <cell r="X179">
            <v>0</v>
          </cell>
          <cell r="Y179">
            <v>0</v>
          </cell>
          <cell r="Z179">
            <v>11014321302</v>
          </cell>
          <cell r="AA179">
            <v>0</v>
          </cell>
          <cell r="AB179">
            <v>11014321302</v>
          </cell>
          <cell r="AC179">
            <v>11014.321302</v>
          </cell>
          <cell r="AD179">
            <v>0</v>
          </cell>
          <cell r="AE179">
            <v>11014.321302</v>
          </cell>
        </row>
        <row r="180">
          <cell r="F180" t="str">
            <v>Khu dân cư Bắc Xuân An, thành phố Phan Thiết</v>
          </cell>
          <cell r="G180">
            <v>0</v>
          </cell>
          <cell r="H180" t="str">
            <v>7054403</v>
          </cell>
          <cell r="I180" t="str">
            <v>599</v>
          </cell>
          <cell r="J180" t="str">
            <v>309</v>
          </cell>
          <cell r="K180">
            <v>0</v>
          </cell>
          <cell r="L180">
            <v>0</v>
          </cell>
          <cell r="M180">
            <v>0</v>
          </cell>
          <cell r="N180">
            <v>0</v>
          </cell>
          <cell r="O180">
            <v>0</v>
          </cell>
          <cell r="P180">
            <v>4500</v>
          </cell>
          <cell r="Q180">
            <v>0</v>
          </cell>
          <cell r="R180">
            <v>4500</v>
          </cell>
          <cell r="S180">
            <v>0</v>
          </cell>
          <cell r="T180">
            <v>4500</v>
          </cell>
          <cell r="U180">
            <v>0</v>
          </cell>
          <cell r="V180">
            <v>0</v>
          </cell>
          <cell r="W180">
            <v>0</v>
          </cell>
          <cell r="X180">
            <v>0</v>
          </cell>
          <cell r="Y180">
            <v>0</v>
          </cell>
          <cell r="Z180">
            <v>0</v>
          </cell>
          <cell r="AA180">
            <v>0</v>
          </cell>
          <cell r="AB180">
            <v>0</v>
          </cell>
          <cell r="AC180">
            <v>0</v>
          </cell>
          <cell r="AD180">
            <v>0</v>
          </cell>
          <cell r="AE180">
            <v>0</v>
          </cell>
        </row>
        <row r="181">
          <cell r="F181" t="str">
            <v>Khu dân cư Hùng Vương II, giai đoạn 2A (đoạn 2)</v>
          </cell>
          <cell r="G181">
            <v>0</v>
          </cell>
          <cell r="H181" t="str">
            <v>7054445</v>
          </cell>
          <cell r="I181" t="str">
            <v>599</v>
          </cell>
          <cell r="J181" t="str">
            <v>309</v>
          </cell>
          <cell r="K181">
            <v>0</v>
          </cell>
          <cell r="L181">
            <v>0</v>
          </cell>
          <cell r="M181">
            <v>0</v>
          </cell>
          <cell r="N181">
            <v>0</v>
          </cell>
          <cell r="O181">
            <v>0</v>
          </cell>
          <cell r="P181">
            <v>3500</v>
          </cell>
          <cell r="Q181">
            <v>0</v>
          </cell>
          <cell r="R181">
            <v>3500</v>
          </cell>
          <cell r="S181">
            <v>0</v>
          </cell>
          <cell r="T181">
            <v>3500</v>
          </cell>
          <cell r="U181">
            <v>0</v>
          </cell>
          <cell r="V181">
            <v>0</v>
          </cell>
          <cell r="W181">
            <v>0</v>
          </cell>
          <cell r="X181">
            <v>0</v>
          </cell>
          <cell r="Y181">
            <v>0</v>
          </cell>
          <cell r="Z181">
            <v>0</v>
          </cell>
          <cell r="AA181">
            <v>0</v>
          </cell>
          <cell r="AB181">
            <v>0</v>
          </cell>
          <cell r="AC181">
            <v>0</v>
          </cell>
          <cell r="AD181">
            <v>0</v>
          </cell>
          <cell r="AE181">
            <v>0</v>
          </cell>
        </row>
        <row r="182">
          <cell r="F182" t="str">
            <v>Ban QLDA đầu tư xây dựng công trình dân dụng và công nghiệp tỉnh</v>
          </cell>
          <cell r="G182">
            <v>0</v>
          </cell>
          <cell r="H182">
            <v>0</v>
          </cell>
          <cell r="I182">
            <v>0</v>
          </cell>
          <cell r="J182">
            <v>0</v>
          </cell>
          <cell r="K182">
            <v>0</v>
          </cell>
          <cell r="L182">
            <v>0</v>
          </cell>
          <cell r="M182">
            <v>0</v>
          </cell>
          <cell r="N182">
            <v>0</v>
          </cell>
          <cell r="O182">
            <v>0</v>
          </cell>
          <cell r="P182">
            <v>4582</v>
          </cell>
          <cell r="Q182">
            <v>0</v>
          </cell>
          <cell r="R182">
            <v>4582</v>
          </cell>
          <cell r="S182">
            <v>0</v>
          </cell>
          <cell r="T182">
            <v>4582</v>
          </cell>
          <cell r="U182">
            <v>0</v>
          </cell>
          <cell r="V182">
            <v>0</v>
          </cell>
          <cell r="W182">
            <v>0</v>
          </cell>
          <cell r="X182">
            <v>0</v>
          </cell>
          <cell r="Y182">
            <v>0</v>
          </cell>
          <cell r="Z182">
            <v>927594616</v>
          </cell>
          <cell r="AA182">
            <v>0</v>
          </cell>
          <cell r="AB182">
            <v>927594616</v>
          </cell>
          <cell r="AC182">
            <v>927.59461599999997</v>
          </cell>
          <cell r="AD182">
            <v>0</v>
          </cell>
          <cell r="AE182">
            <v>927.59461599999997</v>
          </cell>
        </row>
        <row r="183">
          <cell r="F183" t="str">
            <v>Dự án Khu dân cư khu phố A&amp;E, phường Thanh Hải</v>
          </cell>
          <cell r="G183">
            <v>0</v>
          </cell>
          <cell r="H183" t="str">
            <v>7023320</v>
          </cell>
          <cell r="I183" t="str">
            <v>599</v>
          </cell>
          <cell r="J183" t="str">
            <v>309</v>
          </cell>
          <cell r="K183" t="str">
            <v>Chị Hằng</v>
          </cell>
          <cell r="L183">
            <v>0</v>
          </cell>
          <cell r="M183">
            <v>0</v>
          </cell>
          <cell r="N183">
            <v>0</v>
          </cell>
          <cell r="O183">
            <v>0</v>
          </cell>
          <cell r="P183">
            <v>2000</v>
          </cell>
          <cell r="Q183">
            <v>0</v>
          </cell>
          <cell r="R183">
            <v>2000</v>
          </cell>
          <cell r="S183">
            <v>0</v>
          </cell>
          <cell r="T183">
            <v>2000</v>
          </cell>
          <cell r="U183">
            <v>0</v>
          </cell>
          <cell r="V183">
            <v>0</v>
          </cell>
          <cell r="W183">
            <v>0</v>
          </cell>
          <cell r="X183">
            <v>0</v>
          </cell>
          <cell r="Y183">
            <v>0</v>
          </cell>
          <cell r="Z183">
            <v>927594616</v>
          </cell>
          <cell r="AA183">
            <v>0</v>
          </cell>
          <cell r="AB183">
            <v>927594616</v>
          </cell>
          <cell r="AC183">
            <v>927.59461599999997</v>
          </cell>
          <cell r="AD183">
            <v>0</v>
          </cell>
          <cell r="AE183">
            <v>927.59461599999997</v>
          </cell>
        </row>
        <row r="184">
          <cell r="F184" t="str">
            <v>Dự án Thoát nước phía hạ lưu đường ĐT,706 B - Cửa ra số 2&amp;3, thành phố Phan Thiết</v>
          </cell>
          <cell r="G184">
            <v>0</v>
          </cell>
          <cell r="H184" t="str">
            <v>7264955</v>
          </cell>
          <cell r="I184" t="str">
            <v>599</v>
          </cell>
          <cell r="J184" t="str">
            <v>309</v>
          </cell>
          <cell r="K184">
            <v>0</v>
          </cell>
          <cell r="L184">
            <v>0</v>
          </cell>
          <cell r="M184">
            <v>0</v>
          </cell>
          <cell r="N184">
            <v>0</v>
          </cell>
          <cell r="O184">
            <v>0</v>
          </cell>
          <cell r="P184">
            <v>2582</v>
          </cell>
          <cell r="Q184">
            <v>0</v>
          </cell>
          <cell r="R184">
            <v>2582</v>
          </cell>
          <cell r="S184">
            <v>0</v>
          </cell>
          <cell r="T184">
            <v>2582</v>
          </cell>
          <cell r="U184">
            <v>0</v>
          </cell>
          <cell r="V184">
            <v>0</v>
          </cell>
          <cell r="W184">
            <v>0</v>
          </cell>
          <cell r="X184">
            <v>0</v>
          </cell>
          <cell r="Y184">
            <v>0</v>
          </cell>
          <cell r="Z184">
            <v>0</v>
          </cell>
          <cell r="AA184">
            <v>0</v>
          </cell>
          <cell r="AB184">
            <v>0</v>
          </cell>
          <cell r="AC184">
            <v>0</v>
          </cell>
          <cell r="AD184">
            <v>0</v>
          </cell>
          <cell r="AE184">
            <v>0</v>
          </cell>
        </row>
        <row r="185">
          <cell r="F185" t="str">
            <v>Sở TN và MT</v>
          </cell>
          <cell r="G185">
            <v>0</v>
          </cell>
          <cell r="H185">
            <v>0</v>
          </cell>
          <cell r="I185">
            <v>0</v>
          </cell>
          <cell r="J185">
            <v>0</v>
          </cell>
          <cell r="K185">
            <v>0</v>
          </cell>
          <cell r="L185">
            <v>0</v>
          </cell>
          <cell r="M185">
            <v>0</v>
          </cell>
          <cell r="N185">
            <v>0</v>
          </cell>
          <cell r="O185">
            <v>0</v>
          </cell>
          <cell r="P185">
            <v>100</v>
          </cell>
          <cell r="Q185">
            <v>0</v>
          </cell>
          <cell r="R185">
            <v>100</v>
          </cell>
          <cell r="S185">
            <v>0</v>
          </cell>
          <cell r="T185">
            <v>100</v>
          </cell>
          <cell r="U185">
            <v>0</v>
          </cell>
          <cell r="V185">
            <v>0</v>
          </cell>
          <cell r="W185">
            <v>0</v>
          </cell>
          <cell r="X185">
            <v>0</v>
          </cell>
          <cell r="Y185">
            <v>0</v>
          </cell>
          <cell r="Z185">
            <v>99475000</v>
          </cell>
          <cell r="AA185">
            <v>0</v>
          </cell>
          <cell r="AB185">
            <v>99475000</v>
          </cell>
          <cell r="AC185">
            <v>99.474999999999994</v>
          </cell>
          <cell r="AD185">
            <v>0</v>
          </cell>
          <cell r="AE185">
            <v>99.474999999999994</v>
          </cell>
        </row>
        <row r="186">
          <cell r="F186" t="str">
            <v>Xây dựng, tổ chức, vận hành hệ thống quan trắc tài nguyên nước dưới đất đảo Phú Quý</v>
          </cell>
          <cell r="G186">
            <v>0</v>
          </cell>
          <cell r="H186">
            <v>7136284</v>
          </cell>
          <cell r="I186" t="str">
            <v>426</v>
          </cell>
          <cell r="J186" t="str">
            <v>332</v>
          </cell>
          <cell r="K186">
            <v>0</v>
          </cell>
          <cell r="L186">
            <v>0</v>
          </cell>
          <cell r="M186">
            <v>0</v>
          </cell>
          <cell r="N186">
            <v>0</v>
          </cell>
          <cell r="O186">
            <v>0</v>
          </cell>
          <cell r="P186">
            <v>100</v>
          </cell>
          <cell r="Q186">
            <v>0</v>
          </cell>
          <cell r="R186">
            <v>100</v>
          </cell>
          <cell r="S186">
            <v>0</v>
          </cell>
          <cell r="T186">
            <v>100</v>
          </cell>
          <cell r="U186">
            <v>0</v>
          </cell>
          <cell r="V186">
            <v>0</v>
          </cell>
          <cell r="W186">
            <v>0</v>
          </cell>
          <cell r="X186">
            <v>0</v>
          </cell>
          <cell r="Y186">
            <v>0</v>
          </cell>
          <cell r="Z186">
            <v>99475000</v>
          </cell>
          <cell r="AA186">
            <v>0</v>
          </cell>
          <cell r="AB186">
            <v>99475000</v>
          </cell>
          <cell r="AC186">
            <v>99.474999999999994</v>
          </cell>
          <cell r="AD186">
            <v>0</v>
          </cell>
          <cell r="AE186">
            <v>99.474999999999994</v>
          </cell>
        </row>
        <row r="187">
          <cell r="F187" t="str">
            <v>Quản lý nhà nước</v>
          </cell>
          <cell r="G187">
            <v>0</v>
          </cell>
          <cell r="H187">
            <v>0</v>
          </cell>
          <cell r="I187">
            <v>0</v>
          </cell>
          <cell r="J187">
            <v>0</v>
          </cell>
          <cell r="K187">
            <v>0</v>
          </cell>
          <cell r="L187">
            <v>0</v>
          </cell>
          <cell r="M187">
            <v>0</v>
          </cell>
          <cell r="N187">
            <v>0</v>
          </cell>
          <cell r="O187">
            <v>0</v>
          </cell>
          <cell r="P187">
            <v>68130</v>
          </cell>
          <cell r="Q187">
            <v>0</v>
          </cell>
          <cell r="R187">
            <v>68130</v>
          </cell>
          <cell r="S187">
            <v>0</v>
          </cell>
          <cell r="T187">
            <v>68130</v>
          </cell>
          <cell r="U187">
            <v>0</v>
          </cell>
          <cell r="V187">
            <v>0</v>
          </cell>
          <cell r="W187">
            <v>0</v>
          </cell>
          <cell r="X187">
            <v>0</v>
          </cell>
          <cell r="Y187">
            <v>0</v>
          </cell>
          <cell r="Z187">
            <v>37914388096</v>
          </cell>
          <cell r="AA187">
            <v>0</v>
          </cell>
          <cell r="AB187">
            <v>37914388096</v>
          </cell>
          <cell r="AC187">
            <v>37914.388096000002</v>
          </cell>
          <cell r="AD187">
            <v>0</v>
          </cell>
          <cell r="AE187">
            <v>37914.388096000002</v>
          </cell>
        </row>
        <row r="188">
          <cell r="F188" t="str">
            <v>UBND thị xã La Gi</v>
          </cell>
          <cell r="G188">
            <v>0</v>
          </cell>
          <cell r="H188">
            <v>0</v>
          </cell>
          <cell r="I188">
            <v>0</v>
          </cell>
          <cell r="J188">
            <v>0</v>
          </cell>
          <cell r="K188">
            <v>0</v>
          </cell>
          <cell r="L188">
            <v>0</v>
          </cell>
          <cell r="M188">
            <v>0</v>
          </cell>
          <cell r="N188">
            <v>0</v>
          </cell>
          <cell r="O188">
            <v>0</v>
          </cell>
          <cell r="P188">
            <v>2765</v>
          </cell>
          <cell r="Q188">
            <v>0</v>
          </cell>
          <cell r="R188">
            <v>2765</v>
          </cell>
          <cell r="S188">
            <v>0</v>
          </cell>
          <cell r="T188">
            <v>2765</v>
          </cell>
          <cell r="U188">
            <v>0</v>
          </cell>
          <cell r="V188">
            <v>0</v>
          </cell>
          <cell r="W188">
            <v>0</v>
          </cell>
          <cell r="X188">
            <v>0</v>
          </cell>
          <cell r="Y188">
            <v>0</v>
          </cell>
          <cell r="Z188">
            <v>990000000</v>
          </cell>
          <cell r="AA188">
            <v>0</v>
          </cell>
          <cell r="AB188">
            <v>990000000</v>
          </cell>
          <cell r="AC188">
            <v>990</v>
          </cell>
          <cell r="AD188">
            <v>0</v>
          </cell>
          <cell r="AE188">
            <v>990</v>
          </cell>
        </row>
        <row r="189">
          <cell r="F189" t="str">
            <v>Bộ phận tiếp nhận và trả kết quả hiện đại trên địa bàn thị xã La Gi</v>
          </cell>
          <cell r="G189">
            <v>0</v>
          </cell>
          <cell r="H189" t="str">
            <v>7724530</v>
          </cell>
          <cell r="I189" t="str">
            <v>599</v>
          </cell>
          <cell r="J189" t="str">
            <v>341</v>
          </cell>
          <cell r="K189">
            <v>0</v>
          </cell>
          <cell r="L189">
            <v>0</v>
          </cell>
          <cell r="M189">
            <v>0</v>
          </cell>
          <cell r="N189">
            <v>0</v>
          </cell>
          <cell r="O189">
            <v>0</v>
          </cell>
          <cell r="P189">
            <v>2765</v>
          </cell>
          <cell r="Q189">
            <v>0</v>
          </cell>
          <cell r="R189">
            <v>2765</v>
          </cell>
          <cell r="S189">
            <v>0</v>
          </cell>
          <cell r="T189">
            <v>2765</v>
          </cell>
          <cell r="U189">
            <v>0</v>
          </cell>
          <cell r="V189">
            <v>0</v>
          </cell>
          <cell r="W189">
            <v>0</v>
          </cell>
          <cell r="X189">
            <v>0</v>
          </cell>
          <cell r="Y189">
            <v>0</v>
          </cell>
          <cell r="Z189">
            <v>990000000</v>
          </cell>
          <cell r="AA189">
            <v>0</v>
          </cell>
          <cell r="AB189">
            <v>990000000</v>
          </cell>
          <cell r="AC189">
            <v>990</v>
          </cell>
          <cell r="AD189">
            <v>0</v>
          </cell>
          <cell r="AE189">
            <v>990</v>
          </cell>
        </row>
        <row r="190">
          <cell r="F190" t="str">
            <v>Tòa án nhân dân tỉnh</v>
          </cell>
          <cell r="G190">
            <v>0</v>
          </cell>
          <cell r="H190">
            <v>0</v>
          </cell>
          <cell r="I190">
            <v>0</v>
          </cell>
          <cell r="J190">
            <v>0</v>
          </cell>
          <cell r="K190">
            <v>0</v>
          </cell>
          <cell r="L190">
            <v>0</v>
          </cell>
          <cell r="M190">
            <v>0</v>
          </cell>
          <cell r="N190">
            <v>0</v>
          </cell>
          <cell r="O190">
            <v>0</v>
          </cell>
          <cell r="P190">
            <v>28000</v>
          </cell>
          <cell r="Q190">
            <v>0</v>
          </cell>
          <cell r="R190">
            <v>28000</v>
          </cell>
          <cell r="S190">
            <v>0</v>
          </cell>
          <cell r="T190">
            <v>28000</v>
          </cell>
          <cell r="U190">
            <v>0</v>
          </cell>
          <cell r="V190">
            <v>0</v>
          </cell>
          <cell r="W190">
            <v>0</v>
          </cell>
          <cell r="X190">
            <v>0</v>
          </cell>
          <cell r="Y190">
            <v>0</v>
          </cell>
          <cell r="Z190">
            <v>20000000000</v>
          </cell>
          <cell r="AA190">
            <v>0</v>
          </cell>
          <cell r="AB190">
            <v>20000000000</v>
          </cell>
          <cell r="AC190">
            <v>20000</v>
          </cell>
          <cell r="AD190">
            <v>0</v>
          </cell>
          <cell r="AE190">
            <v>20000</v>
          </cell>
        </row>
        <row r="191">
          <cell r="F191" t="str">
            <v xml:space="preserve">Trụ sở làm việc Tòa án nhân dân tỉnh </v>
          </cell>
          <cell r="G191">
            <v>0</v>
          </cell>
          <cell r="H191">
            <v>7797552</v>
          </cell>
          <cell r="I191" t="str">
            <v>599</v>
          </cell>
          <cell r="J191" t="str">
            <v>341</v>
          </cell>
          <cell r="K191">
            <v>0</v>
          </cell>
          <cell r="L191">
            <v>0</v>
          </cell>
          <cell r="M191">
            <v>0</v>
          </cell>
          <cell r="N191">
            <v>0</v>
          </cell>
          <cell r="O191">
            <v>0</v>
          </cell>
          <cell r="P191">
            <v>28000</v>
          </cell>
          <cell r="Q191">
            <v>0</v>
          </cell>
          <cell r="R191">
            <v>28000</v>
          </cell>
          <cell r="S191">
            <v>0</v>
          </cell>
          <cell r="T191">
            <v>28000</v>
          </cell>
          <cell r="U191">
            <v>0</v>
          </cell>
          <cell r="V191">
            <v>0</v>
          </cell>
          <cell r="W191">
            <v>0</v>
          </cell>
          <cell r="X191">
            <v>0</v>
          </cell>
          <cell r="Y191">
            <v>0</v>
          </cell>
          <cell r="Z191">
            <v>20000000000</v>
          </cell>
          <cell r="AA191">
            <v>0</v>
          </cell>
          <cell r="AB191">
            <v>20000000000</v>
          </cell>
          <cell r="AC191">
            <v>20000</v>
          </cell>
          <cell r="AD191">
            <v>0</v>
          </cell>
          <cell r="AE191">
            <v>20000</v>
          </cell>
        </row>
        <row r="192">
          <cell r="F192" t="str">
            <v>Sở Nội vụ</v>
          </cell>
          <cell r="G192">
            <v>0</v>
          </cell>
          <cell r="H192">
            <v>0</v>
          </cell>
          <cell r="I192">
            <v>0</v>
          </cell>
          <cell r="J192">
            <v>0</v>
          </cell>
          <cell r="K192">
            <v>0</v>
          </cell>
          <cell r="L192">
            <v>0</v>
          </cell>
          <cell r="M192">
            <v>0</v>
          </cell>
          <cell r="N192">
            <v>0</v>
          </cell>
          <cell r="O192">
            <v>0</v>
          </cell>
          <cell r="P192">
            <v>14</v>
          </cell>
          <cell r="Q192">
            <v>0</v>
          </cell>
          <cell r="R192">
            <v>14</v>
          </cell>
          <cell r="S192">
            <v>0</v>
          </cell>
          <cell r="T192">
            <v>14</v>
          </cell>
          <cell r="U192">
            <v>0</v>
          </cell>
          <cell r="V192">
            <v>0</v>
          </cell>
          <cell r="W192">
            <v>0</v>
          </cell>
          <cell r="X192">
            <v>0</v>
          </cell>
          <cell r="Y192">
            <v>0</v>
          </cell>
          <cell r="Z192">
            <v>0</v>
          </cell>
          <cell r="AA192">
            <v>0</v>
          </cell>
          <cell r="AB192">
            <v>0</v>
          </cell>
          <cell r="AC192">
            <v>0</v>
          </cell>
          <cell r="AD192">
            <v>0</v>
          </cell>
          <cell r="AE192">
            <v>0</v>
          </cell>
        </row>
        <row r="193">
          <cell r="F193" t="str">
            <v xml:space="preserve">Sửa chữa trụ sở làm việc Ban Thi đua - Khen thưởng, Chi cục Văn thư lưu trữ và Ban Tôn giáo Bình Thuận </v>
          </cell>
          <cell r="G193">
            <v>0</v>
          </cell>
          <cell r="H193" t="str">
            <v>7614916</v>
          </cell>
          <cell r="I193">
            <v>435</v>
          </cell>
          <cell r="J193" t="str">
            <v>341</v>
          </cell>
          <cell r="K193">
            <v>0</v>
          </cell>
          <cell r="L193">
            <v>0</v>
          </cell>
          <cell r="M193">
            <v>0</v>
          </cell>
          <cell r="N193">
            <v>0</v>
          </cell>
          <cell r="O193">
            <v>0</v>
          </cell>
          <cell r="P193">
            <v>14</v>
          </cell>
          <cell r="Q193">
            <v>0</v>
          </cell>
          <cell r="R193">
            <v>14</v>
          </cell>
          <cell r="S193">
            <v>0</v>
          </cell>
          <cell r="T193">
            <v>14</v>
          </cell>
          <cell r="U193">
            <v>0</v>
          </cell>
          <cell r="V193">
            <v>0</v>
          </cell>
          <cell r="W193">
            <v>0</v>
          </cell>
          <cell r="X193">
            <v>0</v>
          </cell>
          <cell r="Y193">
            <v>0</v>
          </cell>
          <cell r="Z193">
            <v>0</v>
          </cell>
          <cell r="AA193">
            <v>0</v>
          </cell>
          <cell r="AB193">
            <v>0</v>
          </cell>
          <cell r="AC193">
            <v>0</v>
          </cell>
          <cell r="AD193">
            <v>0</v>
          </cell>
          <cell r="AE193">
            <v>0</v>
          </cell>
        </row>
        <row r="194">
          <cell r="F194" t="str">
            <v>UBND huyện Bắc Bình</v>
          </cell>
          <cell r="G194">
            <v>0</v>
          </cell>
          <cell r="H194">
            <v>0</v>
          </cell>
          <cell r="I194">
            <v>0</v>
          </cell>
          <cell r="J194">
            <v>0</v>
          </cell>
          <cell r="K194">
            <v>0</v>
          </cell>
          <cell r="L194">
            <v>0</v>
          </cell>
          <cell r="M194">
            <v>0</v>
          </cell>
          <cell r="N194">
            <v>0</v>
          </cell>
          <cell r="O194">
            <v>0</v>
          </cell>
          <cell r="P194">
            <v>2000</v>
          </cell>
          <cell r="Q194">
            <v>0</v>
          </cell>
          <cell r="R194">
            <v>2000</v>
          </cell>
          <cell r="S194">
            <v>0</v>
          </cell>
          <cell r="T194">
            <v>2000</v>
          </cell>
          <cell r="U194">
            <v>0</v>
          </cell>
          <cell r="V194">
            <v>0</v>
          </cell>
          <cell r="W194">
            <v>0</v>
          </cell>
          <cell r="X194">
            <v>0</v>
          </cell>
          <cell r="Y194">
            <v>0</v>
          </cell>
          <cell r="Z194">
            <v>2000000000</v>
          </cell>
          <cell r="AA194">
            <v>0</v>
          </cell>
          <cell r="AB194">
            <v>2000000000</v>
          </cell>
          <cell r="AC194">
            <v>2000</v>
          </cell>
          <cell r="AD194">
            <v>0</v>
          </cell>
          <cell r="AE194">
            <v>2000</v>
          </cell>
        </row>
        <row r="195">
          <cell r="F195" t="str">
            <v>Hội trường Huyện Ủy Bắc Bình</v>
          </cell>
          <cell r="G195">
            <v>0</v>
          </cell>
          <cell r="H195" t="str">
            <v>7660215</v>
          </cell>
          <cell r="I195" t="str">
            <v>599</v>
          </cell>
          <cell r="J195" t="str">
            <v>351</v>
          </cell>
          <cell r="K195">
            <v>0</v>
          </cell>
          <cell r="L195">
            <v>0</v>
          </cell>
          <cell r="M195">
            <v>0</v>
          </cell>
          <cell r="N195">
            <v>0</v>
          </cell>
          <cell r="O195">
            <v>0</v>
          </cell>
          <cell r="P195">
            <v>2000</v>
          </cell>
          <cell r="Q195">
            <v>0</v>
          </cell>
          <cell r="R195">
            <v>2000</v>
          </cell>
          <cell r="S195">
            <v>0</v>
          </cell>
          <cell r="T195">
            <v>2000</v>
          </cell>
          <cell r="U195">
            <v>0</v>
          </cell>
          <cell r="V195">
            <v>0</v>
          </cell>
          <cell r="W195">
            <v>0</v>
          </cell>
          <cell r="X195">
            <v>0</v>
          </cell>
          <cell r="Y195">
            <v>0</v>
          </cell>
          <cell r="Z195">
            <v>2000000000</v>
          </cell>
          <cell r="AA195">
            <v>0</v>
          </cell>
          <cell r="AB195">
            <v>2000000000</v>
          </cell>
          <cell r="AC195">
            <v>2000</v>
          </cell>
          <cell r="AD195">
            <v>0</v>
          </cell>
          <cell r="AE195">
            <v>2000</v>
          </cell>
        </row>
        <row r="196">
          <cell r="F196" t="str">
            <v>Sở Văn hóa thể thao và du lịch BT</v>
          </cell>
          <cell r="G196">
            <v>0</v>
          </cell>
          <cell r="H196">
            <v>0</v>
          </cell>
          <cell r="I196">
            <v>0</v>
          </cell>
          <cell r="J196">
            <v>0</v>
          </cell>
          <cell r="K196">
            <v>0</v>
          </cell>
          <cell r="L196">
            <v>0</v>
          </cell>
          <cell r="M196">
            <v>0</v>
          </cell>
          <cell r="N196">
            <v>0</v>
          </cell>
          <cell r="O196">
            <v>0</v>
          </cell>
          <cell r="P196">
            <v>2584</v>
          </cell>
          <cell r="Q196">
            <v>0</v>
          </cell>
          <cell r="R196">
            <v>2584</v>
          </cell>
          <cell r="S196">
            <v>0</v>
          </cell>
          <cell r="T196">
            <v>2584</v>
          </cell>
          <cell r="U196">
            <v>0</v>
          </cell>
          <cell r="V196">
            <v>0</v>
          </cell>
          <cell r="W196">
            <v>0</v>
          </cell>
          <cell r="X196">
            <v>0</v>
          </cell>
          <cell r="Y196">
            <v>0</v>
          </cell>
          <cell r="Z196">
            <v>1991827231</v>
          </cell>
          <cell r="AA196">
            <v>0</v>
          </cell>
          <cell r="AB196">
            <v>1991827231</v>
          </cell>
          <cell r="AC196">
            <v>1991.8272310000002</v>
          </cell>
          <cell r="AD196">
            <v>0</v>
          </cell>
          <cell r="AE196">
            <v>1991.8272310000002</v>
          </cell>
        </row>
        <row r="197">
          <cell r="F197" t="str">
            <v>Xây dựng bổ sung phòng làm việc Sở Văn hoá, Thể thao và Du lịch</v>
          </cell>
          <cell r="G197">
            <v>0</v>
          </cell>
          <cell r="H197" t="str">
            <v>7654673</v>
          </cell>
          <cell r="I197" t="str">
            <v>425</v>
          </cell>
          <cell r="J197" t="str">
            <v>341</v>
          </cell>
          <cell r="K197" t="str">
            <v>Quế Phương</v>
          </cell>
          <cell r="L197">
            <v>0</v>
          </cell>
          <cell r="M197">
            <v>0</v>
          </cell>
          <cell r="N197">
            <v>0</v>
          </cell>
          <cell r="O197">
            <v>0</v>
          </cell>
          <cell r="P197">
            <v>384</v>
          </cell>
          <cell r="Q197">
            <v>0</v>
          </cell>
          <cell r="R197">
            <v>384</v>
          </cell>
          <cell r="S197">
            <v>0</v>
          </cell>
          <cell r="T197">
            <v>384</v>
          </cell>
          <cell r="U197">
            <v>0</v>
          </cell>
          <cell r="V197">
            <v>0</v>
          </cell>
          <cell r="W197">
            <v>0</v>
          </cell>
          <cell r="X197">
            <v>0</v>
          </cell>
          <cell r="Y197">
            <v>0</v>
          </cell>
          <cell r="Z197">
            <v>257480731</v>
          </cell>
          <cell r="AA197">
            <v>0</v>
          </cell>
          <cell r="AB197">
            <v>257480731</v>
          </cell>
          <cell r="AC197">
            <v>257.48073099999999</v>
          </cell>
          <cell r="AD197">
            <v>0</v>
          </cell>
          <cell r="AE197">
            <v>257.48073099999999</v>
          </cell>
        </row>
        <row r="198">
          <cell r="F198" t="str">
            <v>Nhà làm việc Trung tâm Thông tin xúc tiến du lịch Bình Thuận</v>
          </cell>
          <cell r="G198">
            <v>0</v>
          </cell>
          <cell r="H198" t="str">
            <v>7654674</v>
          </cell>
          <cell r="I198" t="str">
            <v>425</v>
          </cell>
          <cell r="J198" t="str">
            <v>341</v>
          </cell>
          <cell r="K198" t="str">
            <v>Quế Phương</v>
          </cell>
          <cell r="L198">
            <v>0</v>
          </cell>
          <cell r="M198">
            <v>0</v>
          </cell>
          <cell r="N198">
            <v>0</v>
          </cell>
          <cell r="O198">
            <v>0</v>
          </cell>
          <cell r="P198">
            <v>2200</v>
          </cell>
          <cell r="Q198">
            <v>0</v>
          </cell>
          <cell r="R198">
            <v>2200</v>
          </cell>
          <cell r="S198">
            <v>0</v>
          </cell>
          <cell r="T198">
            <v>2200</v>
          </cell>
          <cell r="U198">
            <v>0</v>
          </cell>
          <cell r="V198">
            <v>0</v>
          </cell>
          <cell r="W198">
            <v>0</v>
          </cell>
          <cell r="X198">
            <v>0</v>
          </cell>
          <cell r="Y198">
            <v>0</v>
          </cell>
          <cell r="Z198">
            <v>1734346500</v>
          </cell>
          <cell r="AA198">
            <v>0</v>
          </cell>
          <cell r="AB198">
            <v>1734346500</v>
          </cell>
          <cell r="AC198">
            <v>1734.3465000000001</v>
          </cell>
          <cell r="AD198">
            <v>0</v>
          </cell>
          <cell r="AE198">
            <v>1734.3465000000001</v>
          </cell>
        </row>
        <row r="199">
          <cell r="F199" t="str">
            <v>Sở Công thương</v>
          </cell>
          <cell r="G199">
            <v>0</v>
          </cell>
          <cell r="H199">
            <v>0</v>
          </cell>
          <cell r="I199">
            <v>0</v>
          </cell>
          <cell r="J199">
            <v>0</v>
          </cell>
          <cell r="K199">
            <v>0</v>
          </cell>
          <cell r="L199">
            <v>0</v>
          </cell>
          <cell r="M199">
            <v>0</v>
          </cell>
          <cell r="N199">
            <v>0</v>
          </cell>
          <cell r="O199">
            <v>0</v>
          </cell>
          <cell r="P199">
            <v>3600</v>
          </cell>
          <cell r="Q199">
            <v>0</v>
          </cell>
          <cell r="R199">
            <v>3600</v>
          </cell>
          <cell r="S199">
            <v>0</v>
          </cell>
          <cell r="T199">
            <v>3600</v>
          </cell>
          <cell r="U199">
            <v>0</v>
          </cell>
          <cell r="V199">
            <v>0</v>
          </cell>
          <cell r="W199">
            <v>0</v>
          </cell>
          <cell r="X199">
            <v>0</v>
          </cell>
          <cell r="Y199">
            <v>0</v>
          </cell>
          <cell r="Z199">
            <v>731425022</v>
          </cell>
          <cell r="AA199">
            <v>0</v>
          </cell>
          <cell r="AB199">
            <v>731425022</v>
          </cell>
          <cell r="AC199">
            <v>731.42502200000001</v>
          </cell>
          <cell r="AD199">
            <v>0</v>
          </cell>
          <cell r="AE199">
            <v>731.42502200000001</v>
          </cell>
        </row>
        <row r="200">
          <cell r="F200" t="str">
            <v>Nhà làm việc Sở Công Thương</v>
          </cell>
          <cell r="G200">
            <v>0</v>
          </cell>
          <cell r="H200" t="str">
            <v>7658182</v>
          </cell>
          <cell r="I200" t="str">
            <v>416</v>
          </cell>
          <cell r="J200" t="str">
            <v>341</v>
          </cell>
          <cell r="K200">
            <v>0</v>
          </cell>
          <cell r="L200">
            <v>0</v>
          </cell>
          <cell r="M200">
            <v>0</v>
          </cell>
          <cell r="N200">
            <v>0</v>
          </cell>
          <cell r="O200">
            <v>0</v>
          </cell>
          <cell r="P200">
            <v>3600</v>
          </cell>
          <cell r="Q200">
            <v>0</v>
          </cell>
          <cell r="R200">
            <v>3600</v>
          </cell>
          <cell r="S200">
            <v>0</v>
          </cell>
          <cell r="T200">
            <v>3600</v>
          </cell>
          <cell r="U200">
            <v>0</v>
          </cell>
          <cell r="V200">
            <v>0</v>
          </cell>
          <cell r="W200">
            <v>0</v>
          </cell>
          <cell r="X200">
            <v>0</v>
          </cell>
          <cell r="Y200">
            <v>0</v>
          </cell>
          <cell r="Z200">
            <v>731425022</v>
          </cell>
          <cell r="AA200">
            <v>0</v>
          </cell>
          <cell r="AB200">
            <v>731425022</v>
          </cell>
          <cell r="AC200">
            <v>731.42502200000001</v>
          </cell>
          <cell r="AD200">
            <v>0</v>
          </cell>
          <cell r="AE200">
            <v>731.42502200000001</v>
          </cell>
        </row>
        <row r="201">
          <cell r="F201" t="str">
            <v>Văn phòng Tỉnh ủy</v>
          </cell>
          <cell r="G201">
            <v>0</v>
          </cell>
          <cell r="H201">
            <v>0</v>
          </cell>
          <cell r="I201">
            <v>0</v>
          </cell>
          <cell r="J201">
            <v>0</v>
          </cell>
          <cell r="K201">
            <v>0</v>
          </cell>
          <cell r="L201">
            <v>0</v>
          </cell>
          <cell r="M201">
            <v>0</v>
          </cell>
          <cell r="N201">
            <v>0</v>
          </cell>
          <cell r="O201">
            <v>0</v>
          </cell>
          <cell r="P201">
            <v>10000</v>
          </cell>
          <cell r="Q201">
            <v>0</v>
          </cell>
          <cell r="R201">
            <v>10000</v>
          </cell>
          <cell r="S201">
            <v>0</v>
          </cell>
          <cell r="T201">
            <v>10000</v>
          </cell>
          <cell r="U201">
            <v>0</v>
          </cell>
          <cell r="V201">
            <v>0</v>
          </cell>
          <cell r="W201">
            <v>0</v>
          </cell>
          <cell r="X201">
            <v>0</v>
          </cell>
          <cell r="Y201">
            <v>0</v>
          </cell>
          <cell r="Z201">
            <v>0</v>
          </cell>
          <cell r="AA201">
            <v>0</v>
          </cell>
          <cell r="AB201">
            <v>0</v>
          </cell>
          <cell r="AC201">
            <v>0</v>
          </cell>
          <cell r="AD201">
            <v>0</v>
          </cell>
          <cell r="AE201">
            <v>0</v>
          </cell>
        </row>
        <row r="202">
          <cell r="F202" t="str">
            <v>Kho lưu trữ Tỉnh ủy</v>
          </cell>
          <cell r="G202">
            <v>0</v>
          </cell>
          <cell r="H202">
            <v>7706022</v>
          </cell>
          <cell r="I202" t="str">
            <v>509</v>
          </cell>
          <cell r="J202" t="str">
            <v>351</v>
          </cell>
          <cell r="K202">
            <v>0</v>
          </cell>
          <cell r="L202">
            <v>0</v>
          </cell>
          <cell r="M202">
            <v>0</v>
          </cell>
          <cell r="N202">
            <v>0</v>
          </cell>
          <cell r="O202">
            <v>0</v>
          </cell>
          <cell r="P202">
            <v>10000</v>
          </cell>
          <cell r="Q202">
            <v>0</v>
          </cell>
          <cell r="R202">
            <v>10000</v>
          </cell>
          <cell r="S202">
            <v>0</v>
          </cell>
          <cell r="T202">
            <v>10000</v>
          </cell>
          <cell r="U202">
            <v>0</v>
          </cell>
          <cell r="V202">
            <v>0</v>
          </cell>
          <cell r="W202">
            <v>0</v>
          </cell>
          <cell r="X202">
            <v>0</v>
          </cell>
          <cell r="Y202">
            <v>0</v>
          </cell>
          <cell r="Z202">
            <v>0</v>
          </cell>
          <cell r="AA202">
            <v>0</v>
          </cell>
          <cell r="AB202">
            <v>0</v>
          </cell>
          <cell r="AC202">
            <v>0</v>
          </cell>
          <cell r="AD202">
            <v>0</v>
          </cell>
          <cell r="AE202">
            <v>0</v>
          </cell>
        </row>
        <row r="203">
          <cell r="F203" t="str">
            <v>Chi cục Thủy sản</v>
          </cell>
          <cell r="G203">
            <v>0</v>
          </cell>
          <cell r="H203">
            <v>0</v>
          </cell>
          <cell r="I203">
            <v>0</v>
          </cell>
          <cell r="J203">
            <v>0</v>
          </cell>
          <cell r="K203">
            <v>0</v>
          </cell>
          <cell r="L203">
            <v>0</v>
          </cell>
          <cell r="M203">
            <v>0</v>
          </cell>
          <cell r="N203">
            <v>0</v>
          </cell>
          <cell r="O203">
            <v>0</v>
          </cell>
          <cell r="P203">
            <v>921</v>
          </cell>
          <cell r="Q203">
            <v>0</v>
          </cell>
          <cell r="R203">
            <v>921</v>
          </cell>
          <cell r="S203">
            <v>0</v>
          </cell>
          <cell r="T203">
            <v>921</v>
          </cell>
          <cell r="U203">
            <v>0</v>
          </cell>
          <cell r="V203">
            <v>0</v>
          </cell>
          <cell r="W203">
            <v>0</v>
          </cell>
          <cell r="X203">
            <v>0</v>
          </cell>
          <cell r="Y203">
            <v>0</v>
          </cell>
          <cell r="Z203">
            <v>921000000</v>
          </cell>
          <cell r="AA203">
            <v>0</v>
          </cell>
          <cell r="AB203">
            <v>921000000</v>
          </cell>
          <cell r="AC203">
            <v>921</v>
          </cell>
          <cell r="AD203">
            <v>0</v>
          </cell>
          <cell r="AE203">
            <v>921</v>
          </cell>
        </row>
        <row r="204">
          <cell r="F204" t="str">
            <v>Trang bị tàu tuần tra, kiểm soát ngư trường và bảo vệ nguồn lợi thủy sản tỉnh Bình Thuận</v>
          </cell>
          <cell r="G204">
            <v>0</v>
          </cell>
          <cell r="H204" t="str">
            <v>7699636</v>
          </cell>
          <cell r="I204" t="str">
            <v>412</v>
          </cell>
          <cell r="J204" t="str">
            <v>341</v>
          </cell>
          <cell r="K204">
            <v>0</v>
          </cell>
          <cell r="L204">
            <v>0</v>
          </cell>
          <cell r="M204">
            <v>0</v>
          </cell>
          <cell r="N204">
            <v>0</v>
          </cell>
          <cell r="O204">
            <v>0</v>
          </cell>
          <cell r="P204">
            <v>921</v>
          </cell>
          <cell r="Q204">
            <v>0</v>
          </cell>
          <cell r="R204">
            <v>921</v>
          </cell>
          <cell r="S204">
            <v>0</v>
          </cell>
          <cell r="T204">
            <v>921</v>
          </cell>
          <cell r="U204">
            <v>0</v>
          </cell>
          <cell r="V204">
            <v>0</v>
          </cell>
          <cell r="W204">
            <v>0</v>
          </cell>
          <cell r="X204">
            <v>0</v>
          </cell>
          <cell r="Y204">
            <v>0</v>
          </cell>
          <cell r="Z204">
            <v>921000000</v>
          </cell>
          <cell r="AA204">
            <v>0</v>
          </cell>
          <cell r="AB204">
            <v>921000000</v>
          </cell>
          <cell r="AC204">
            <v>921</v>
          </cell>
          <cell r="AD204">
            <v>0</v>
          </cell>
          <cell r="AE204">
            <v>921</v>
          </cell>
        </row>
        <row r="205">
          <cell r="F205" t="str">
            <v>UBND huyện HTNam</v>
          </cell>
          <cell r="G205">
            <v>0</v>
          </cell>
          <cell r="H205">
            <v>0</v>
          </cell>
          <cell r="I205">
            <v>0</v>
          </cell>
          <cell r="J205">
            <v>0</v>
          </cell>
          <cell r="K205">
            <v>0</v>
          </cell>
          <cell r="L205">
            <v>0</v>
          </cell>
          <cell r="M205">
            <v>0</v>
          </cell>
          <cell r="N205">
            <v>0</v>
          </cell>
          <cell r="O205">
            <v>0</v>
          </cell>
          <cell r="P205">
            <v>2800</v>
          </cell>
          <cell r="Q205">
            <v>0</v>
          </cell>
          <cell r="R205">
            <v>2800</v>
          </cell>
          <cell r="S205">
            <v>0</v>
          </cell>
          <cell r="T205">
            <v>2800</v>
          </cell>
          <cell r="U205">
            <v>0</v>
          </cell>
          <cell r="V205">
            <v>0</v>
          </cell>
          <cell r="W205">
            <v>0</v>
          </cell>
          <cell r="X205">
            <v>0</v>
          </cell>
          <cell r="Y205">
            <v>0</v>
          </cell>
          <cell r="Z205">
            <v>2507698000</v>
          </cell>
          <cell r="AA205">
            <v>0</v>
          </cell>
          <cell r="AB205">
            <v>2507698000</v>
          </cell>
          <cell r="AC205">
            <v>2507.6979999999999</v>
          </cell>
          <cell r="AD205">
            <v>0</v>
          </cell>
          <cell r="AE205">
            <v>2507.6979999999999</v>
          </cell>
        </row>
        <row r="206">
          <cell r="F206" t="str">
            <v>Nhà làm việc UBND thị trấn Thuận Nam</v>
          </cell>
          <cell r="G206">
            <v>0</v>
          </cell>
          <cell r="H206" t="str">
            <v>7658252</v>
          </cell>
          <cell r="I206" t="str">
            <v>599</v>
          </cell>
          <cell r="J206" t="str">
            <v>341</v>
          </cell>
          <cell r="K206">
            <v>0</v>
          </cell>
          <cell r="L206">
            <v>0</v>
          </cell>
          <cell r="M206">
            <v>0</v>
          </cell>
          <cell r="N206">
            <v>0</v>
          </cell>
          <cell r="O206">
            <v>0</v>
          </cell>
          <cell r="P206">
            <v>2800</v>
          </cell>
          <cell r="Q206">
            <v>0</v>
          </cell>
          <cell r="R206">
            <v>2800</v>
          </cell>
          <cell r="S206">
            <v>0</v>
          </cell>
          <cell r="T206">
            <v>2800</v>
          </cell>
          <cell r="U206">
            <v>0</v>
          </cell>
          <cell r="V206">
            <v>0</v>
          </cell>
          <cell r="W206">
            <v>0</v>
          </cell>
          <cell r="X206">
            <v>0</v>
          </cell>
          <cell r="Y206">
            <v>0</v>
          </cell>
          <cell r="Z206">
            <v>2507698000</v>
          </cell>
          <cell r="AA206">
            <v>0</v>
          </cell>
          <cell r="AB206">
            <v>2507698000</v>
          </cell>
          <cell r="AC206">
            <v>2507.6979999999999</v>
          </cell>
          <cell r="AD206">
            <v>0</v>
          </cell>
          <cell r="AE206">
            <v>2507.6979999999999</v>
          </cell>
        </row>
        <row r="207">
          <cell r="F207" t="str">
            <v>Chi cục Chăn nuôi và Thú y tỉnh</v>
          </cell>
          <cell r="G207">
            <v>0</v>
          </cell>
          <cell r="H207">
            <v>0</v>
          </cell>
          <cell r="I207">
            <v>0</v>
          </cell>
          <cell r="J207">
            <v>0</v>
          </cell>
          <cell r="K207">
            <v>0</v>
          </cell>
          <cell r="L207">
            <v>0</v>
          </cell>
          <cell r="M207">
            <v>0</v>
          </cell>
          <cell r="N207">
            <v>0</v>
          </cell>
          <cell r="O207">
            <v>0</v>
          </cell>
          <cell r="P207">
            <v>539</v>
          </cell>
          <cell r="Q207">
            <v>0</v>
          </cell>
          <cell r="R207">
            <v>539</v>
          </cell>
          <cell r="S207">
            <v>0</v>
          </cell>
          <cell r="T207">
            <v>539</v>
          </cell>
          <cell r="U207">
            <v>0</v>
          </cell>
          <cell r="V207">
            <v>0</v>
          </cell>
          <cell r="W207">
            <v>0</v>
          </cell>
          <cell r="X207">
            <v>0</v>
          </cell>
          <cell r="Y207">
            <v>0</v>
          </cell>
          <cell r="Z207">
            <v>0</v>
          </cell>
          <cell r="AA207">
            <v>0</v>
          </cell>
          <cell r="AB207">
            <v>0</v>
          </cell>
          <cell r="AC207">
            <v>0</v>
          </cell>
          <cell r="AD207">
            <v>0</v>
          </cell>
          <cell r="AE207">
            <v>0</v>
          </cell>
        </row>
        <row r="208">
          <cell r="F208" t="str">
            <v>Nhà làm việc Chi cục Chăn nuôi và Thú y tỉnh Bình Thuận</v>
          </cell>
          <cell r="G208">
            <v>0</v>
          </cell>
          <cell r="H208" t="str">
            <v>7641962</v>
          </cell>
          <cell r="I208" t="str">
            <v>412</v>
          </cell>
          <cell r="J208" t="str">
            <v>341</v>
          </cell>
          <cell r="K208">
            <v>0</v>
          </cell>
          <cell r="L208">
            <v>0</v>
          </cell>
          <cell r="M208">
            <v>0</v>
          </cell>
          <cell r="N208">
            <v>0</v>
          </cell>
          <cell r="O208">
            <v>0</v>
          </cell>
          <cell r="P208">
            <v>539</v>
          </cell>
          <cell r="Q208">
            <v>0</v>
          </cell>
          <cell r="R208">
            <v>539</v>
          </cell>
          <cell r="S208">
            <v>0</v>
          </cell>
          <cell r="T208">
            <v>539</v>
          </cell>
          <cell r="U208">
            <v>0</v>
          </cell>
          <cell r="V208">
            <v>0</v>
          </cell>
          <cell r="W208">
            <v>0</v>
          </cell>
          <cell r="X208">
            <v>0</v>
          </cell>
          <cell r="Y208">
            <v>0</v>
          </cell>
          <cell r="Z208">
            <v>0</v>
          </cell>
          <cell r="AA208">
            <v>0</v>
          </cell>
          <cell r="AB208">
            <v>0</v>
          </cell>
          <cell r="AC208">
            <v>0</v>
          </cell>
          <cell r="AD208">
            <v>0</v>
          </cell>
          <cell r="AE208">
            <v>0</v>
          </cell>
        </row>
        <row r="209">
          <cell r="F209" t="str">
            <v>Hội Chữ thập đỏ tỉnh</v>
          </cell>
          <cell r="G209">
            <v>0</v>
          </cell>
          <cell r="H209">
            <v>0</v>
          </cell>
          <cell r="I209">
            <v>0</v>
          </cell>
          <cell r="J209">
            <v>0</v>
          </cell>
          <cell r="K209">
            <v>0</v>
          </cell>
          <cell r="L209">
            <v>0</v>
          </cell>
          <cell r="M209">
            <v>0</v>
          </cell>
          <cell r="N209">
            <v>0</v>
          </cell>
          <cell r="O209">
            <v>0</v>
          </cell>
          <cell r="P209">
            <v>3000</v>
          </cell>
          <cell r="Q209">
            <v>0</v>
          </cell>
          <cell r="R209">
            <v>3000</v>
          </cell>
          <cell r="S209">
            <v>0</v>
          </cell>
          <cell r="T209">
            <v>3000</v>
          </cell>
          <cell r="U209">
            <v>0</v>
          </cell>
          <cell r="V209">
            <v>0</v>
          </cell>
          <cell r="W209">
            <v>0</v>
          </cell>
          <cell r="X209">
            <v>0</v>
          </cell>
          <cell r="Y209">
            <v>0</v>
          </cell>
          <cell r="Z209">
            <v>1047342253</v>
          </cell>
          <cell r="AA209">
            <v>0</v>
          </cell>
          <cell r="AB209">
            <v>1047342253</v>
          </cell>
          <cell r="AC209">
            <v>1047.342253</v>
          </cell>
          <cell r="AD209">
            <v>0</v>
          </cell>
          <cell r="AE209">
            <v>1047.342253</v>
          </cell>
        </row>
        <row r="210">
          <cell r="F210" t="str">
            <v>Trụ sở làm việc Hội Chữ thập đỏ tỉnh</v>
          </cell>
          <cell r="G210">
            <v>0</v>
          </cell>
          <cell r="H210" t="str">
            <v>7593917</v>
          </cell>
          <cell r="I210" t="str">
            <v>522</v>
          </cell>
          <cell r="J210" t="str">
            <v>341</v>
          </cell>
          <cell r="K210">
            <v>0</v>
          </cell>
          <cell r="L210">
            <v>0</v>
          </cell>
          <cell r="M210">
            <v>0</v>
          </cell>
          <cell r="N210">
            <v>0</v>
          </cell>
          <cell r="O210">
            <v>0</v>
          </cell>
          <cell r="P210">
            <v>3000</v>
          </cell>
          <cell r="Q210">
            <v>0</v>
          </cell>
          <cell r="R210">
            <v>3000</v>
          </cell>
          <cell r="S210">
            <v>0</v>
          </cell>
          <cell r="T210">
            <v>3000</v>
          </cell>
          <cell r="U210">
            <v>0</v>
          </cell>
          <cell r="V210">
            <v>0</v>
          </cell>
          <cell r="W210">
            <v>0</v>
          </cell>
          <cell r="X210">
            <v>0</v>
          </cell>
          <cell r="Y210">
            <v>0</v>
          </cell>
          <cell r="Z210">
            <v>1047342253</v>
          </cell>
          <cell r="AA210">
            <v>0</v>
          </cell>
          <cell r="AB210">
            <v>1047342253</v>
          </cell>
          <cell r="AC210">
            <v>1047.342253</v>
          </cell>
          <cell r="AD210">
            <v>0</v>
          </cell>
          <cell r="AE210">
            <v>1047.342253</v>
          </cell>
        </row>
        <row r="211">
          <cell r="F211" t="str">
            <v>Trung tâm nghiên cứu phát triển cây thanh long</v>
          </cell>
          <cell r="G211">
            <v>0</v>
          </cell>
          <cell r="H211">
            <v>0</v>
          </cell>
          <cell r="I211">
            <v>0</v>
          </cell>
          <cell r="J211">
            <v>0</v>
          </cell>
          <cell r="K211">
            <v>0</v>
          </cell>
          <cell r="L211">
            <v>0</v>
          </cell>
          <cell r="M211">
            <v>0</v>
          </cell>
          <cell r="N211">
            <v>0</v>
          </cell>
          <cell r="O211">
            <v>0</v>
          </cell>
          <cell r="P211">
            <v>1400</v>
          </cell>
          <cell r="Q211">
            <v>0</v>
          </cell>
          <cell r="R211">
            <v>1400</v>
          </cell>
          <cell r="S211">
            <v>0</v>
          </cell>
          <cell r="T211">
            <v>1400</v>
          </cell>
          <cell r="U211">
            <v>0</v>
          </cell>
          <cell r="V211">
            <v>0</v>
          </cell>
          <cell r="W211">
            <v>0</v>
          </cell>
          <cell r="X211">
            <v>0</v>
          </cell>
          <cell r="Y211">
            <v>0</v>
          </cell>
          <cell r="Z211">
            <v>0</v>
          </cell>
          <cell r="AA211">
            <v>0</v>
          </cell>
          <cell r="AB211">
            <v>0</v>
          </cell>
          <cell r="AC211">
            <v>0</v>
          </cell>
          <cell r="AD211">
            <v>0</v>
          </cell>
          <cell r="AE211">
            <v>0</v>
          </cell>
        </row>
        <row r="212">
          <cell r="F212" t="str">
            <v>Nhà làm việc Trung tâm nghiên cứu phát triển cây Thanh Long</v>
          </cell>
          <cell r="G212">
            <v>0</v>
          </cell>
          <cell r="H212" t="str">
            <v>7611098</v>
          </cell>
          <cell r="I212" t="str">
            <v>412</v>
          </cell>
          <cell r="J212" t="str">
            <v>341</v>
          </cell>
          <cell r="K212">
            <v>0</v>
          </cell>
          <cell r="L212">
            <v>0</v>
          </cell>
          <cell r="M212">
            <v>0</v>
          </cell>
          <cell r="N212">
            <v>0</v>
          </cell>
          <cell r="O212">
            <v>0</v>
          </cell>
          <cell r="P212">
            <v>1400</v>
          </cell>
          <cell r="Q212">
            <v>0</v>
          </cell>
          <cell r="R212">
            <v>1400</v>
          </cell>
          <cell r="S212">
            <v>0</v>
          </cell>
          <cell r="T212">
            <v>1400</v>
          </cell>
          <cell r="U212">
            <v>0</v>
          </cell>
          <cell r="V212">
            <v>0</v>
          </cell>
          <cell r="W212">
            <v>0</v>
          </cell>
          <cell r="X212">
            <v>0</v>
          </cell>
          <cell r="Y212">
            <v>0</v>
          </cell>
          <cell r="Z212">
            <v>0</v>
          </cell>
          <cell r="AA212">
            <v>0</v>
          </cell>
          <cell r="AB212">
            <v>0</v>
          </cell>
          <cell r="AC212">
            <v>0</v>
          </cell>
          <cell r="AD212">
            <v>0</v>
          </cell>
          <cell r="AE212">
            <v>0</v>
          </cell>
        </row>
        <row r="213">
          <cell r="F213" t="str">
            <v>Sở Tư pháp</v>
          </cell>
          <cell r="G213">
            <v>0</v>
          </cell>
          <cell r="H213">
            <v>0</v>
          </cell>
          <cell r="I213">
            <v>0</v>
          </cell>
          <cell r="J213">
            <v>0</v>
          </cell>
          <cell r="K213">
            <v>0</v>
          </cell>
          <cell r="L213">
            <v>0</v>
          </cell>
          <cell r="M213">
            <v>0</v>
          </cell>
          <cell r="N213">
            <v>0</v>
          </cell>
          <cell r="O213">
            <v>0</v>
          </cell>
          <cell r="P213">
            <v>3200</v>
          </cell>
          <cell r="Q213">
            <v>0</v>
          </cell>
          <cell r="R213">
            <v>3200</v>
          </cell>
          <cell r="S213">
            <v>0</v>
          </cell>
          <cell r="T213">
            <v>3200</v>
          </cell>
          <cell r="U213">
            <v>0</v>
          </cell>
          <cell r="V213">
            <v>0</v>
          </cell>
          <cell r="W213">
            <v>0</v>
          </cell>
          <cell r="X213">
            <v>0</v>
          </cell>
          <cell r="Y213">
            <v>0</v>
          </cell>
          <cell r="Z213">
            <v>2234972415</v>
          </cell>
          <cell r="AA213">
            <v>0</v>
          </cell>
          <cell r="AB213">
            <v>2234972415</v>
          </cell>
          <cell r="AC213">
            <v>2234.9724150000002</v>
          </cell>
          <cell r="AD213">
            <v>0</v>
          </cell>
          <cell r="AE213">
            <v>2234.9724150000002</v>
          </cell>
        </row>
        <row r="214">
          <cell r="F214" t="str">
            <v>Sửa chữa trụ sở làm việc Sở Tư pháp</v>
          </cell>
          <cell r="G214">
            <v>0</v>
          </cell>
          <cell r="H214" t="str">
            <v>7745301</v>
          </cell>
          <cell r="I214" t="str">
            <v>414</v>
          </cell>
          <cell r="J214" t="str">
            <v>341</v>
          </cell>
          <cell r="K214">
            <v>0</v>
          </cell>
          <cell r="L214">
            <v>0</v>
          </cell>
          <cell r="M214">
            <v>0</v>
          </cell>
          <cell r="N214">
            <v>0</v>
          </cell>
          <cell r="O214">
            <v>0</v>
          </cell>
          <cell r="P214">
            <v>3200</v>
          </cell>
          <cell r="Q214">
            <v>0</v>
          </cell>
          <cell r="R214">
            <v>3200</v>
          </cell>
          <cell r="S214">
            <v>0</v>
          </cell>
          <cell r="T214">
            <v>3200</v>
          </cell>
          <cell r="U214">
            <v>0</v>
          </cell>
          <cell r="V214">
            <v>0</v>
          </cell>
          <cell r="W214">
            <v>0</v>
          </cell>
          <cell r="X214">
            <v>0</v>
          </cell>
          <cell r="Y214">
            <v>0</v>
          </cell>
          <cell r="Z214">
            <v>2234972415</v>
          </cell>
          <cell r="AA214">
            <v>0</v>
          </cell>
          <cell r="AB214">
            <v>2234972415</v>
          </cell>
          <cell r="AC214">
            <v>2234.9724150000002</v>
          </cell>
          <cell r="AD214">
            <v>0</v>
          </cell>
          <cell r="AE214">
            <v>2234.9724150000002</v>
          </cell>
        </row>
        <row r="215">
          <cell r="F215" t="str">
            <v>Sở Tài chính</v>
          </cell>
          <cell r="G215">
            <v>0</v>
          </cell>
          <cell r="H215">
            <v>0</v>
          </cell>
          <cell r="I215">
            <v>0</v>
          </cell>
          <cell r="J215">
            <v>0</v>
          </cell>
          <cell r="K215">
            <v>0</v>
          </cell>
          <cell r="L215">
            <v>0</v>
          </cell>
          <cell r="M215">
            <v>0</v>
          </cell>
          <cell r="N215">
            <v>0</v>
          </cell>
          <cell r="O215">
            <v>0</v>
          </cell>
          <cell r="P215">
            <v>3961</v>
          </cell>
          <cell r="Q215">
            <v>0</v>
          </cell>
          <cell r="R215">
            <v>3961</v>
          </cell>
          <cell r="S215">
            <v>0</v>
          </cell>
          <cell r="T215">
            <v>3961</v>
          </cell>
          <cell r="U215">
            <v>0</v>
          </cell>
          <cell r="V215">
            <v>0</v>
          </cell>
          <cell r="W215">
            <v>0</v>
          </cell>
          <cell r="X215">
            <v>0</v>
          </cell>
          <cell r="Y215">
            <v>0</v>
          </cell>
          <cell r="Z215">
            <v>2612908159</v>
          </cell>
          <cell r="AA215">
            <v>0</v>
          </cell>
          <cell r="AB215">
            <v>2612908159</v>
          </cell>
          <cell r="AC215">
            <v>2612.9081590000001</v>
          </cell>
          <cell r="AD215">
            <v>0</v>
          </cell>
          <cell r="AE215">
            <v>2612.9081590000001</v>
          </cell>
        </row>
        <row r="216">
          <cell r="F216" t="str">
            <v>Nhà làm việc Sở Tài chính tỉnh Bình Thuận</v>
          </cell>
          <cell r="G216">
            <v>0</v>
          </cell>
          <cell r="H216" t="str">
            <v>7545419</v>
          </cell>
          <cell r="I216" t="str">
            <v>418</v>
          </cell>
          <cell r="J216" t="str">
            <v>341</v>
          </cell>
          <cell r="K216">
            <v>0</v>
          </cell>
          <cell r="L216">
            <v>0</v>
          </cell>
          <cell r="M216">
            <v>0</v>
          </cell>
          <cell r="N216">
            <v>0</v>
          </cell>
          <cell r="O216">
            <v>0</v>
          </cell>
          <cell r="P216">
            <v>3961</v>
          </cell>
          <cell r="Q216">
            <v>0</v>
          </cell>
          <cell r="R216">
            <v>3961</v>
          </cell>
          <cell r="S216">
            <v>0</v>
          </cell>
          <cell r="T216">
            <v>3961</v>
          </cell>
          <cell r="U216">
            <v>0</v>
          </cell>
          <cell r="V216">
            <v>0</v>
          </cell>
          <cell r="W216">
            <v>0</v>
          </cell>
          <cell r="X216">
            <v>0</v>
          </cell>
          <cell r="Y216">
            <v>0</v>
          </cell>
          <cell r="Z216">
            <v>2612908159</v>
          </cell>
          <cell r="AA216">
            <v>0</v>
          </cell>
          <cell r="AB216">
            <v>2612908159</v>
          </cell>
          <cell r="AC216">
            <v>2612.9081590000001</v>
          </cell>
          <cell r="AD216">
            <v>0</v>
          </cell>
          <cell r="AE216">
            <v>2612.9081590000001</v>
          </cell>
        </row>
        <row r="217">
          <cell r="F217" t="str">
            <v>Chi cục quản lý thị trường</v>
          </cell>
          <cell r="G217">
            <v>0</v>
          </cell>
          <cell r="H217">
            <v>0</v>
          </cell>
          <cell r="I217">
            <v>0</v>
          </cell>
          <cell r="J217">
            <v>0</v>
          </cell>
          <cell r="K217">
            <v>0</v>
          </cell>
          <cell r="L217">
            <v>0</v>
          </cell>
          <cell r="M217">
            <v>0</v>
          </cell>
          <cell r="N217">
            <v>0</v>
          </cell>
          <cell r="O217">
            <v>0</v>
          </cell>
          <cell r="P217">
            <v>1830</v>
          </cell>
          <cell r="Q217">
            <v>0</v>
          </cell>
          <cell r="R217">
            <v>1830</v>
          </cell>
          <cell r="S217">
            <v>0</v>
          </cell>
          <cell r="T217">
            <v>1830</v>
          </cell>
          <cell r="U217">
            <v>0</v>
          </cell>
          <cell r="V217">
            <v>0</v>
          </cell>
          <cell r="W217">
            <v>0</v>
          </cell>
          <cell r="X217">
            <v>0</v>
          </cell>
          <cell r="Y217">
            <v>0</v>
          </cell>
          <cell r="Z217">
            <v>1382917508</v>
          </cell>
          <cell r="AA217">
            <v>0</v>
          </cell>
          <cell r="AB217">
            <v>1382917508</v>
          </cell>
          <cell r="AC217">
            <v>1382.917508</v>
          </cell>
          <cell r="AD217">
            <v>0</v>
          </cell>
          <cell r="AE217">
            <v>1382.917508</v>
          </cell>
        </row>
        <row r="218">
          <cell r="F218" t="str">
            <v>Nhà làm việc Chi cục quản lý thị trường, đội quản lý thị trường số 1 và số 7</v>
          </cell>
          <cell r="G218">
            <v>0</v>
          </cell>
          <cell r="H218" t="str">
            <v>7267152</v>
          </cell>
          <cell r="I218" t="str">
            <v>416</v>
          </cell>
          <cell r="J218" t="str">
            <v>341</v>
          </cell>
          <cell r="K218">
            <v>0</v>
          </cell>
          <cell r="L218">
            <v>0</v>
          </cell>
          <cell r="M218">
            <v>0</v>
          </cell>
          <cell r="N218">
            <v>0</v>
          </cell>
          <cell r="O218">
            <v>0</v>
          </cell>
          <cell r="P218">
            <v>1300</v>
          </cell>
          <cell r="Q218">
            <v>0</v>
          </cell>
          <cell r="R218">
            <v>1300</v>
          </cell>
          <cell r="S218">
            <v>0</v>
          </cell>
          <cell r="T218">
            <v>1300</v>
          </cell>
          <cell r="U218">
            <v>0</v>
          </cell>
          <cell r="V218">
            <v>0</v>
          </cell>
          <cell r="W218">
            <v>0</v>
          </cell>
          <cell r="X218">
            <v>0</v>
          </cell>
          <cell r="Y218">
            <v>0</v>
          </cell>
          <cell r="Z218">
            <v>907435000</v>
          </cell>
          <cell r="AA218">
            <v>0</v>
          </cell>
          <cell r="AB218">
            <v>907435000</v>
          </cell>
          <cell r="AC218">
            <v>907.43499999999995</v>
          </cell>
          <cell r="AD218">
            <v>0</v>
          </cell>
          <cell r="AE218">
            <v>907.43499999999995</v>
          </cell>
        </row>
        <row r="219">
          <cell r="F219" t="str">
            <v>Dự án trụ sở làm việc Đội QLTT số 8, huyện Bắc Bình</v>
          </cell>
          <cell r="G219">
            <v>0</v>
          </cell>
          <cell r="H219" t="str">
            <v>7548181</v>
          </cell>
          <cell r="I219" t="str">
            <v>416</v>
          </cell>
          <cell r="J219" t="str">
            <v>341</v>
          </cell>
          <cell r="K219">
            <v>0</v>
          </cell>
          <cell r="L219">
            <v>0</v>
          </cell>
          <cell r="M219">
            <v>0</v>
          </cell>
          <cell r="N219">
            <v>0</v>
          </cell>
          <cell r="O219">
            <v>0</v>
          </cell>
          <cell r="P219">
            <v>530</v>
          </cell>
          <cell r="Q219">
            <v>0</v>
          </cell>
          <cell r="R219">
            <v>530</v>
          </cell>
          <cell r="S219">
            <v>0</v>
          </cell>
          <cell r="T219">
            <v>530</v>
          </cell>
          <cell r="U219">
            <v>0</v>
          </cell>
          <cell r="V219">
            <v>0</v>
          </cell>
          <cell r="W219">
            <v>0</v>
          </cell>
          <cell r="X219">
            <v>0</v>
          </cell>
          <cell r="Y219">
            <v>0</v>
          </cell>
          <cell r="Z219">
            <v>475482508</v>
          </cell>
          <cell r="AA219">
            <v>0</v>
          </cell>
          <cell r="AB219">
            <v>475482508</v>
          </cell>
          <cell r="AC219">
            <v>475.482508</v>
          </cell>
          <cell r="AD219">
            <v>0</v>
          </cell>
          <cell r="AE219">
            <v>475.482508</v>
          </cell>
        </row>
        <row r="220">
          <cell r="F220" t="str">
            <v>Tỉnh đoàn Bình Thuận</v>
          </cell>
          <cell r="G220">
            <v>0</v>
          </cell>
          <cell r="H220">
            <v>0</v>
          </cell>
          <cell r="I220">
            <v>0</v>
          </cell>
          <cell r="J220">
            <v>0</v>
          </cell>
          <cell r="K220">
            <v>0</v>
          </cell>
          <cell r="L220">
            <v>0</v>
          </cell>
          <cell r="M220">
            <v>0</v>
          </cell>
          <cell r="N220">
            <v>0</v>
          </cell>
          <cell r="O220">
            <v>0</v>
          </cell>
          <cell r="P220">
            <v>165</v>
          </cell>
          <cell r="Q220">
            <v>0</v>
          </cell>
          <cell r="R220">
            <v>165</v>
          </cell>
          <cell r="S220">
            <v>0</v>
          </cell>
          <cell r="T220">
            <v>165</v>
          </cell>
          <cell r="U220">
            <v>0</v>
          </cell>
          <cell r="V220">
            <v>0</v>
          </cell>
          <cell r="W220">
            <v>0</v>
          </cell>
          <cell r="X220">
            <v>0</v>
          </cell>
          <cell r="Y220">
            <v>0</v>
          </cell>
          <cell r="Z220">
            <v>164130508</v>
          </cell>
          <cell r="AA220">
            <v>0</v>
          </cell>
          <cell r="AB220">
            <v>164130508</v>
          </cell>
          <cell r="AC220">
            <v>164.13050799999999</v>
          </cell>
          <cell r="AD220">
            <v>0</v>
          </cell>
          <cell r="AE220">
            <v>164.13050799999999</v>
          </cell>
        </row>
        <row r="221">
          <cell r="F221" t="str">
            <v>Trung tâm hoạt động thanh tiếu niên tỉnh Bình Thuận (giai đoạn 2)</v>
          </cell>
          <cell r="G221">
            <v>0</v>
          </cell>
          <cell r="H221">
            <v>7575274</v>
          </cell>
          <cell r="I221" t="str">
            <v>511</v>
          </cell>
          <cell r="J221" t="str">
            <v>361</v>
          </cell>
          <cell r="K221">
            <v>0</v>
          </cell>
          <cell r="L221">
            <v>0</v>
          </cell>
          <cell r="M221">
            <v>0</v>
          </cell>
          <cell r="N221">
            <v>0</v>
          </cell>
          <cell r="O221">
            <v>0</v>
          </cell>
          <cell r="P221">
            <v>165</v>
          </cell>
          <cell r="Q221">
            <v>0</v>
          </cell>
          <cell r="R221">
            <v>165</v>
          </cell>
          <cell r="S221">
            <v>0</v>
          </cell>
          <cell r="T221">
            <v>165</v>
          </cell>
          <cell r="U221">
            <v>0</v>
          </cell>
          <cell r="V221">
            <v>0</v>
          </cell>
          <cell r="W221">
            <v>0</v>
          </cell>
          <cell r="X221">
            <v>0</v>
          </cell>
          <cell r="Y221">
            <v>0</v>
          </cell>
          <cell r="Z221">
            <v>164130508</v>
          </cell>
          <cell r="AA221">
            <v>0</v>
          </cell>
          <cell r="AB221">
            <v>164130508</v>
          </cell>
          <cell r="AC221">
            <v>164.13050799999999</v>
          </cell>
          <cell r="AD221">
            <v>0</v>
          </cell>
          <cell r="AE221">
            <v>164.13050799999999</v>
          </cell>
        </row>
        <row r="222">
          <cell r="F222" t="str">
            <v>UBND huyện Tánh Linh</v>
          </cell>
          <cell r="G222">
            <v>0</v>
          </cell>
          <cell r="H222">
            <v>0</v>
          </cell>
          <cell r="I222">
            <v>0</v>
          </cell>
          <cell r="J222">
            <v>0</v>
          </cell>
          <cell r="K222">
            <v>0</v>
          </cell>
          <cell r="L222">
            <v>0</v>
          </cell>
          <cell r="M222">
            <v>0</v>
          </cell>
          <cell r="N222">
            <v>0</v>
          </cell>
          <cell r="O222">
            <v>0</v>
          </cell>
          <cell r="P222">
            <v>1351</v>
          </cell>
          <cell r="Q222">
            <v>0</v>
          </cell>
          <cell r="R222">
            <v>1351</v>
          </cell>
          <cell r="S222">
            <v>0</v>
          </cell>
          <cell r="T222">
            <v>1351</v>
          </cell>
          <cell r="U222">
            <v>0</v>
          </cell>
          <cell r="V222">
            <v>0</v>
          </cell>
          <cell r="W222">
            <v>0</v>
          </cell>
          <cell r="X222">
            <v>0</v>
          </cell>
          <cell r="Y222">
            <v>0</v>
          </cell>
          <cell r="Z222">
            <v>1330167000</v>
          </cell>
          <cell r="AA222">
            <v>0</v>
          </cell>
          <cell r="AB222">
            <v>1330167000</v>
          </cell>
          <cell r="AC222">
            <v>1330.1669999999999</v>
          </cell>
          <cell r="AD222">
            <v>0</v>
          </cell>
          <cell r="AE222">
            <v>1330.1669999999999</v>
          </cell>
        </row>
        <row r="223">
          <cell r="F223" t="str">
            <v xml:space="preserve">Sửa chữa nhà nghỉ, nhà ăn nội bộ huyện Tánh Linh </v>
          </cell>
          <cell r="G223">
            <v>0</v>
          </cell>
          <cell r="H223">
            <v>7507610</v>
          </cell>
          <cell r="I223" t="str">
            <v>599</v>
          </cell>
          <cell r="J223" t="str">
            <v>341</v>
          </cell>
          <cell r="K223">
            <v>0</v>
          </cell>
          <cell r="L223">
            <v>0</v>
          </cell>
          <cell r="M223">
            <v>0</v>
          </cell>
          <cell r="N223">
            <v>0</v>
          </cell>
          <cell r="O223">
            <v>0</v>
          </cell>
          <cell r="P223">
            <v>1351</v>
          </cell>
          <cell r="Q223">
            <v>0</v>
          </cell>
          <cell r="R223">
            <v>1351</v>
          </cell>
          <cell r="S223">
            <v>0</v>
          </cell>
          <cell r="T223">
            <v>1351</v>
          </cell>
          <cell r="U223">
            <v>0</v>
          </cell>
          <cell r="V223">
            <v>0</v>
          </cell>
          <cell r="W223">
            <v>0</v>
          </cell>
          <cell r="X223">
            <v>0</v>
          </cell>
          <cell r="Y223">
            <v>0</v>
          </cell>
          <cell r="Z223">
            <v>1330167000</v>
          </cell>
          <cell r="AA223">
            <v>0</v>
          </cell>
          <cell r="AB223">
            <v>1330167000</v>
          </cell>
          <cell r="AC223">
            <v>1330.1669999999999</v>
          </cell>
          <cell r="AD223">
            <v>0</v>
          </cell>
          <cell r="AE223">
            <v>1330.1669999999999</v>
          </cell>
        </row>
        <row r="224">
          <cell r="F224" t="str">
            <v>KHCN</v>
          </cell>
          <cell r="G224">
            <v>0</v>
          </cell>
          <cell r="H224">
            <v>0</v>
          </cell>
          <cell r="I224">
            <v>0</v>
          </cell>
          <cell r="J224">
            <v>0</v>
          </cell>
          <cell r="K224">
            <v>0</v>
          </cell>
          <cell r="L224">
            <v>0</v>
          </cell>
          <cell r="M224">
            <v>0</v>
          </cell>
          <cell r="N224">
            <v>0</v>
          </cell>
          <cell r="O224">
            <v>0</v>
          </cell>
          <cell r="P224">
            <v>11500</v>
          </cell>
          <cell r="Q224">
            <v>0</v>
          </cell>
          <cell r="R224">
            <v>11500</v>
          </cell>
          <cell r="S224">
            <v>0</v>
          </cell>
          <cell r="T224">
            <v>11500</v>
          </cell>
          <cell r="U224">
            <v>0</v>
          </cell>
          <cell r="V224">
            <v>0</v>
          </cell>
          <cell r="W224">
            <v>0</v>
          </cell>
          <cell r="X224">
            <v>0</v>
          </cell>
          <cell r="Y224">
            <v>0</v>
          </cell>
          <cell r="Z224">
            <v>1500000000</v>
          </cell>
          <cell r="AA224">
            <v>0</v>
          </cell>
          <cell r="AB224">
            <v>1500000000</v>
          </cell>
          <cell r="AC224">
            <v>1500</v>
          </cell>
          <cell r="AD224">
            <v>0</v>
          </cell>
          <cell r="AE224">
            <v>1500</v>
          </cell>
        </row>
        <row r="225">
          <cell r="F225" t="str">
            <v>Sở Khoa học và công nghệ</v>
          </cell>
          <cell r="G225">
            <v>0</v>
          </cell>
          <cell r="H225">
            <v>0</v>
          </cell>
          <cell r="I225">
            <v>0</v>
          </cell>
          <cell r="J225">
            <v>0</v>
          </cell>
          <cell r="K225">
            <v>0</v>
          </cell>
          <cell r="L225">
            <v>0</v>
          </cell>
          <cell r="M225">
            <v>0</v>
          </cell>
          <cell r="N225">
            <v>0</v>
          </cell>
          <cell r="O225">
            <v>0</v>
          </cell>
          <cell r="P225">
            <v>10000</v>
          </cell>
          <cell r="Q225">
            <v>0</v>
          </cell>
          <cell r="R225">
            <v>10000</v>
          </cell>
          <cell r="S225">
            <v>0</v>
          </cell>
          <cell r="T225">
            <v>10000</v>
          </cell>
          <cell r="U225">
            <v>0</v>
          </cell>
          <cell r="V225">
            <v>0</v>
          </cell>
          <cell r="W225">
            <v>0</v>
          </cell>
          <cell r="X225">
            <v>0</v>
          </cell>
          <cell r="Y225">
            <v>0</v>
          </cell>
          <cell r="Z225">
            <v>0</v>
          </cell>
          <cell r="AA225">
            <v>0</v>
          </cell>
          <cell r="AB225">
            <v>0</v>
          </cell>
          <cell r="AC225">
            <v>0</v>
          </cell>
          <cell r="AD225">
            <v>0</v>
          </cell>
          <cell r="AE225">
            <v>0</v>
          </cell>
        </row>
        <row r="226">
          <cell r="F226" t="str">
            <v>Dự án nâng cao năng lực của Trung tâm Thông tin và Ứng dụng tiến bộ KHCN</v>
          </cell>
          <cell r="G226">
            <v>0</v>
          </cell>
          <cell r="H226" t="str">
            <v>7569974</v>
          </cell>
          <cell r="I226" t="str">
            <v>417</v>
          </cell>
          <cell r="J226" t="str">
            <v>103</v>
          </cell>
          <cell r="K226">
            <v>0</v>
          </cell>
          <cell r="L226">
            <v>0</v>
          </cell>
          <cell r="M226">
            <v>0</v>
          </cell>
          <cell r="N226">
            <v>0</v>
          </cell>
          <cell r="O226">
            <v>0</v>
          </cell>
          <cell r="P226">
            <v>2000</v>
          </cell>
          <cell r="Q226">
            <v>0</v>
          </cell>
          <cell r="R226">
            <v>2000</v>
          </cell>
          <cell r="S226">
            <v>0</v>
          </cell>
          <cell r="T226">
            <v>10000</v>
          </cell>
          <cell r="U226">
            <v>0</v>
          </cell>
          <cell r="V226">
            <v>0</v>
          </cell>
          <cell r="W226">
            <v>0</v>
          </cell>
          <cell r="X226">
            <v>-8000</v>
          </cell>
          <cell r="Y226">
            <v>0</v>
          </cell>
          <cell r="Z226">
            <v>0</v>
          </cell>
          <cell r="AA226">
            <v>0</v>
          </cell>
          <cell r="AB226">
            <v>0</v>
          </cell>
          <cell r="AC226">
            <v>0</v>
          </cell>
          <cell r="AD226">
            <v>0</v>
          </cell>
          <cell r="AE226">
            <v>0</v>
          </cell>
        </row>
        <row r="227">
          <cell r="F227" t="str">
            <v>Nâng cao năng lực của Trung tâm Kỹ thuật Tiêu chuẩn Đo lường Chất lượng</v>
          </cell>
          <cell r="G227">
            <v>0</v>
          </cell>
          <cell r="H227">
            <v>7569975</v>
          </cell>
          <cell r="I227">
            <v>417</v>
          </cell>
          <cell r="J227">
            <v>103</v>
          </cell>
          <cell r="K227">
            <v>0</v>
          </cell>
          <cell r="L227">
            <v>0</v>
          </cell>
          <cell r="M227">
            <v>0</v>
          </cell>
          <cell r="N227">
            <v>0</v>
          </cell>
          <cell r="O227">
            <v>0</v>
          </cell>
          <cell r="P227">
            <v>8000</v>
          </cell>
          <cell r="Q227">
            <v>0</v>
          </cell>
          <cell r="R227">
            <v>8000</v>
          </cell>
          <cell r="S227">
            <v>0</v>
          </cell>
          <cell r="T227">
            <v>0</v>
          </cell>
          <cell r="U227">
            <v>0</v>
          </cell>
          <cell r="V227">
            <v>0</v>
          </cell>
          <cell r="W227">
            <v>0</v>
          </cell>
          <cell r="X227">
            <v>8000</v>
          </cell>
          <cell r="Y227">
            <v>0</v>
          </cell>
          <cell r="Z227">
            <v>0</v>
          </cell>
          <cell r="AA227">
            <v>0</v>
          </cell>
          <cell r="AB227">
            <v>0</v>
          </cell>
          <cell r="AC227">
            <v>0</v>
          </cell>
          <cell r="AD227">
            <v>0</v>
          </cell>
          <cell r="AE227">
            <v>0</v>
          </cell>
        </row>
        <row r="228">
          <cell r="F228" t="str">
            <v>Văn phòng Tỉnh ủy</v>
          </cell>
          <cell r="G228">
            <v>0</v>
          </cell>
          <cell r="H228">
            <v>0</v>
          </cell>
          <cell r="I228">
            <v>0</v>
          </cell>
          <cell r="J228">
            <v>0</v>
          </cell>
          <cell r="K228">
            <v>0</v>
          </cell>
          <cell r="L228">
            <v>0</v>
          </cell>
          <cell r="M228">
            <v>0</v>
          </cell>
          <cell r="N228">
            <v>0</v>
          </cell>
          <cell r="O228">
            <v>0</v>
          </cell>
          <cell r="P228">
            <v>1500</v>
          </cell>
          <cell r="Q228">
            <v>0</v>
          </cell>
          <cell r="R228">
            <v>1500</v>
          </cell>
          <cell r="S228">
            <v>0</v>
          </cell>
          <cell r="T228">
            <v>1500</v>
          </cell>
          <cell r="U228">
            <v>0</v>
          </cell>
          <cell r="V228">
            <v>0</v>
          </cell>
          <cell r="W228">
            <v>0</v>
          </cell>
          <cell r="X228">
            <v>0</v>
          </cell>
          <cell r="Y228">
            <v>0</v>
          </cell>
          <cell r="Z228">
            <v>1500000000</v>
          </cell>
          <cell r="AA228">
            <v>0</v>
          </cell>
          <cell r="AB228">
            <v>1500000000</v>
          </cell>
          <cell r="AC228">
            <v>1500</v>
          </cell>
          <cell r="AD228">
            <v>0</v>
          </cell>
          <cell r="AE228">
            <v>1500</v>
          </cell>
        </row>
        <row r="229">
          <cell r="F229" t="str">
            <v>Dự án ứng dụng và phát triển công nghệ thông tin trong khối Đảng, UBMTTQ và các đoàn thể chính trị tỉnh</v>
          </cell>
          <cell r="G229">
            <v>0</v>
          </cell>
          <cell r="H229">
            <v>7644092</v>
          </cell>
          <cell r="I229" t="str">
            <v>509</v>
          </cell>
          <cell r="J229" t="str">
            <v>103</v>
          </cell>
          <cell r="K229">
            <v>0</v>
          </cell>
          <cell r="L229">
            <v>0</v>
          </cell>
          <cell r="M229">
            <v>0</v>
          </cell>
          <cell r="N229">
            <v>0</v>
          </cell>
          <cell r="O229">
            <v>0</v>
          </cell>
          <cell r="P229">
            <v>1500</v>
          </cell>
          <cell r="Q229">
            <v>0</v>
          </cell>
          <cell r="R229">
            <v>1500</v>
          </cell>
          <cell r="S229">
            <v>0</v>
          </cell>
          <cell r="T229">
            <v>1500</v>
          </cell>
          <cell r="U229">
            <v>0</v>
          </cell>
          <cell r="V229">
            <v>0</v>
          </cell>
          <cell r="W229">
            <v>0</v>
          </cell>
          <cell r="X229">
            <v>0</v>
          </cell>
          <cell r="Y229">
            <v>0</v>
          </cell>
          <cell r="Z229">
            <v>1500000000</v>
          </cell>
          <cell r="AA229">
            <v>0</v>
          </cell>
          <cell r="AB229">
            <v>1500000000</v>
          </cell>
          <cell r="AC229">
            <v>1500</v>
          </cell>
          <cell r="AD229">
            <v>0</v>
          </cell>
          <cell r="AE229">
            <v>1500</v>
          </cell>
        </row>
        <row r="230">
          <cell r="F230" t="str">
            <v>Bảo vệ môi trường</v>
          </cell>
          <cell r="G230">
            <v>0</v>
          </cell>
          <cell r="H230">
            <v>0</v>
          </cell>
          <cell r="I230">
            <v>0</v>
          </cell>
          <cell r="J230">
            <v>0</v>
          </cell>
          <cell r="K230">
            <v>0</v>
          </cell>
          <cell r="L230">
            <v>0</v>
          </cell>
          <cell r="M230">
            <v>0</v>
          </cell>
          <cell r="N230">
            <v>0</v>
          </cell>
          <cell r="O230">
            <v>0</v>
          </cell>
          <cell r="P230">
            <v>2513</v>
          </cell>
          <cell r="Q230">
            <v>0</v>
          </cell>
          <cell r="R230">
            <v>2513</v>
          </cell>
          <cell r="S230">
            <v>0</v>
          </cell>
          <cell r="T230">
            <v>1513</v>
          </cell>
          <cell r="U230">
            <v>0</v>
          </cell>
          <cell r="V230">
            <v>0</v>
          </cell>
          <cell r="W230">
            <v>0</v>
          </cell>
          <cell r="X230">
            <v>0</v>
          </cell>
          <cell r="Y230">
            <v>0</v>
          </cell>
          <cell r="Z230">
            <v>1508600000</v>
          </cell>
          <cell r="AA230">
            <v>0</v>
          </cell>
          <cell r="AB230">
            <v>1508600000</v>
          </cell>
          <cell r="AC230">
            <v>1508.6</v>
          </cell>
          <cell r="AD230">
            <v>0</v>
          </cell>
          <cell r="AE230">
            <v>1508.6</v>
          </cell>
        </row>
        <row r="231">
          <cell r="F231" t="str">
            <v>UBND thị xã La Gi</v>
          </cell>
          <cell r="G231">
            <v>0</v>
          </cell>
          <cell r="H231">
            <v>0</v>
          </cell>
          <cell r="I231">
            <v>0</v>
          </cell>
          <cell r="J231">
            <v>0</v>
          </cell>
          <cell r="K231">
            <v>0</v>
          </cell>
          <cell r="L231">
            <v>0</v>
          </cell>
          <cell r="M231">
            <v>0</v>
          </cell>
          <cell r="N231">
            <v>0</v>
          </cell>
          <cell r="O231">
            <v>0</v>
          </cell>
          <cell r="P231">
            <v>2513</v>
          </cell>
          <cell r="Q231">
            <v>0</v>
          </cell>
          <cell r="R231">
            <v>2513</v>
          </cell>
          <cell r="S231">
            <v>0</v>
          </cell>
          <cell r="T231">
            <v>1513</v>
          </cell>
          <cell r="U231">
            <v>0</v>
          </cell>
          <cell r="V231">
            <v>0</v>
          </cell>
          <cell r="W231">
            <v>0</v>
          </cell>
          <cell r="X231">
            <v>0</v>
          </cell>
          <cell r="Y231">
            <v>0</v>
          </cell>
          <cell r="Z231">
            <v>1508600000</v>
          </cell>
          <cell r="AA231">
            <v>0</v>
          </cell>
          <cell r="AB231">
            <v>1508600000</v>
          </cell>
          <cell r="AC231">
            <v>1508.6</v>
          </cell>
          <cell r="AD231">
            <v>0</v>
          </cell>
          <cell r="AE231">
            <v>1508.6</v>
          </cell>
        </row>
        <row r="232">
          <cell r="F232" t="str">
            <v>Nhà máy xử lý nước thải Cảng cá La Gi</v>
          </cell>
          <cell r="G232">
            <v>0</v>
          </cell>
          <cell r="H232" t="str">
            <v>7593423</v>
          </cell>
          <cell r="I232">
            <v>599</v>
          </cell>
          <cell r="J232">
            <v>262</v>
          </cell>
          <cell r="K232">
            <v>0</v>
          </cell>
          <cell r="L232">
            <v>0</v>
          </cell>
          <cell r="M232">
            <v>0</v>
          </cell>
          <cell r="N232">
            <v>0</v>
          </cell>
          <cell r="O232">
            <v>0</v>
          </cell>
          <cell r="P232">
            <v>2513</v>
          </cell>
          <cell r="Q232">
            <v>0</v>
          </cell>
          <cell r="R232">
            <v>2513</v>
          </cell>
          <cell r="S232">
            <v>0</v>
          </cell>
          <cell r="T232">
            <v>1513</v>
          </cell>
          <cell r="U232">
            <v>0</v>
          </cell>
          <cell r="V232">
            <v>0</v>
          </cell>
          <cell r="W232">
            <v>0</v>
          </cell>
          <cell r="X232">
            <v>1000</v>
          </cell>
          <cell r="Y232">
            <v>0</v>
          </cell>
          <cell r="Z232">
            <v>1508600000</v>
          </cell>
          <cell r="AA232">
            <v>0</v>
          </cell>
          <cell r="AB232">
            <v>1508600000</v>
          </cell>
          <cell r="AC232">
            <v>1508.6</v>
          </cell>
          <cell r="AD232">
            <v>0</v>
          </cell>
          <cell r="AE232">
            <v>1508.6</v>
          </cell>
        </row>
        <row r="233">
          <cell r="F233" t="str">
            <v>Kế hoạch vốn kéo dài</v>
          </cell>
          <cell r="G233">
            <v>0</v>
          </cell>
          <cell r="H233">
            <v>0</v>
          </cell>
          <cell r="I233">
            <v>0</v>
          </cell>
          <cell r="J233">
            <v>0</v>
          </cell>
          <cell r="K233">
            <v>0</v>
          </cell>
          <cell r="L233">
            <v>0</v>
          </cell>
          <cell r="M233">
            <v>0</v>
          </cell>
          <cell r="N233">
            <v>0</v>
          </cell>
          <cell r="O233">
            <v>0</v>
          </cell>
          <cell r="P233">
            <v>71467.731004999994</v>
          </cell>
          <cell r="Q233">
            <v>71467.731004999994</v>
          </cell>
          <cell r="R233">
            <v>0</v>
          </cell>
          <cell r="S233">
            <v>0</v>
          </cell>
          <cell r="T233">
            <v>0</v>
          </cell>
          <cell r="U233">
            <v>0</v>
          </cell>
          <cell r="V233">
            <v>0</v>
          </cell>
          <cell r="W233">
            <v>0</v>
          </cell>
          <cell r="X233">
            <v>0</v>
          </cell>
          <cell r="Y233">
            <v>0</v>
          </cell>
          <cell r="Z233">
            <v>29854372492</v>
          </cell>
          <cell r="AA233">
            <v>29854372492</v>
          </cell>
          <cell r="AB233">
            <v>0</v>
          </cell>
          <cell r="AC233">
            <v>29854.372492000002</v>
          </cell>
          <cell r="AD233">
            <v>29854.372492000002</v>
          </cell>
          <cell r="AE233">
            <v>0</v>
          </cell>
        </row>
        <row r="234">
          <cell r="F234" t="str">
            <v>Nhà làm việc Chi cục Chăn nuôi và Thú y tỉnh Bình Thuận</v>
          </cell>
          <cell r="G234">
            <v>0</v>
          </cell>
          <cell r="H234" t="str">
            <v>7641962</v>
          </cell>
          <cell r="I234" t="str">
            <v>412</v>
          </cell>
          <cell r="J234" t="str">
            <v>341</v>
          </cell>
          <cell r="K234">
            <v>0</v>
          </cell>
          <cell r="L234">
            <v>0</v>
          </cell>
          <cell r="M234">
            <v>0</v>
          </cell>
          <cell r="N234">
            <v>0</v>
          </cell>
          <cell r="O234">
            <v>0</v>
          </cell>
          <cell r="P234">
            <v>96.770323000000005</v>
          </cell>
          <cell r="Q234">
            <v>96.770323000000005</v>
          </cell>
          <cell r="R234">
            <v>0</v>
          </cell>
          <cell r="S234">
            <v>96.770323000000005</v>
          </cell>
          <cell r="T234">
            <v>0</v>
          </cell>
          <cell r="U234">
            <v>0</v>
          </cell>
          <cell r="V234">
            <v>0</v>
          </cell>
          <cell r="W234">
            <v>0</v>
          </cell>
          <cell r="X234">
            <v>0</v>
          </cell>
          <cell r="Y234">
            <v>0</v>
          </cell>
          <cell r="Z234">
            <v>0</v>
          </cell>
          <cell r="AA234">
            <v>0</v>
          </cell>
          <cell r="AB234">
            <v>0</v>
          </cell>
          <cell r="AC234">
            <v>0</v>
          </cell>
          <cell r="AD234">
            <v>0</v>
          </cell>
          <cell r="AE234">
            <v>0</v>
          </cell>
        </row>
        <row r="235">
          <cell r="F235" t="str">
            <v>Đường Ma Lâm - Hội Nhơn</v>
          </cell>
          <cell r="G235">
            <v>0</v>
          </cell>
          <cell r="H235" t="str">
            <v>7548257</v>
          </cell>
          <cell r="I235" t="str">
            <v>412</v>
          </cell>
          <cell r="J235" t="str">
            <v>285</v>
          </cell>
          <cell r="K235">
            <v>0</v>
          </cell>
          <cell r="L235">
            <v>0</v>
          </cell>
          <cell r="M235">
            <v>0</v>
          </cell>
          <cell r="N235">
            <v>0</v>
          </cell>
          <cell r="O235">
            <v>0</v>
          </cell>
          <cell r="P235">
            <v>1482.0676599999999</v>
          </cell>
          <cell r="Q235">
            <v>1482.0676599999999</v>
          </cell>
          <cell r="R235">
            <v>0</v>
          </cell>
          <cell r="S235">
            <v>1482.0676599999999</v>
          </cell>
          <cell r="T235">
            <v>0</v>
          </cell>
          <cell r="U235">
            <v>0</v>
          </cell>
          <cell r="V235">
            <v>0</v>
          </cell>
          <cell r="W235">
            <v>0</v>
          </cell>
          <cell r="X235">
            <v>0</v>
          </cell>
          <cell r="Y235">
            <v>0</v>
          </cell>
          <cell r="Z235">
            <v>0</v>
          </cell>
          <cell r="AA235">
            <v>0</v>
          </cell>
          <cell r="AB235">
            <v>0</v>
          </cell>
          <cell r="AC235">
            <v>0</v>
          </cell>
          <cell r="AD235">
            <v>0</v>
          </cell>
          <cell r="AE235">
            <v>0</v>
          </cell>
        </row>
        <row r="236">
          <cell r="F236" t="str">
            <v>Đường Mỹ Thạnh đi Đông Giang</v>
          </cell>
          <cell r="G236">
            <v>0</v>
          </cell>
          <cell r="H236" t="str">
            <v>7548259</v>
          </cell>
          <cell r="I236" t="str">
            <v>412</v>
          </cell>
          <cell r="J236" t="str">
            <v>285</v>
          </cell>
          <cell r="K236">
            <v>0</v>
          </cell>
          <cell r="L236">
            <v>0</v>
          </cell>
          <cell r="M236">
            <v>0</v>
          </cell>
          <cell r="N236">
            <v>0</v>
          </cell>
          <cell r="O236">
            <v>0</v>
          </cell>
          <cell r="P236">
            <v>0</v>
          </cell>
          <cell r="Q236">
            <v>0</v>
          </cell>
          <cell r="R236">
            <v>0</v>
          </cell>
          <cell r="S236">
            <v>9800</v>
          </cell>
          <cell r="T236">
            <v>0</v>
          </cell>
          <cell r="U236">
            <v>0</v>
          </cell>
          <cell r="V236">
            <v>0</v>
          </cell>
          <cell r="W236">
            <v>0</v>
          </cell>
          <cell r="X236">
            <v>-9800</v>
          </cell>
          <cell r="Y236">
            <v>0</v>
          </cell>
          <cell r="Z236">
            <v>0</v>
          </cell>
          <cell r="AA236">
            <v>0</v>
          </cell>
          <cell r="AB236">
            <v>0</v>
          </cell>
          <cell r="AC236">
            <v>0</v>
          </cell>
          <cell r="AD236">
            <v>0</v>
          </cell>
          <cell r="AE236">
            <v>0</v>
          </cell>
        </row>
        <row r="237">
          <cell r="F237" t="str">
            <v>Dự án đầu tư xây dựng công trình hạ tầng kỹ thuật khu tái định cư Hồ Tôm, xã Tân Phước, thị xã La Gi</v>
          </cell>
          <cell r="G237">
            <v>0</v>
          </cell>
          <cell r="H237" t="str">
            <v>7042356</v>
          </cell>
          <cell r="I237" t="str">
            <v>412</v>
          </cell>
          <cell r="J237" t="str">
            <v>285</v>
          </cell>
          <cell r="K237">
            <v>0</v>
          </cell>
          <cell r="L237">
            <v>0</v>
          </cell>
          <cell r="M237">
            <v>0</v>
          </cell>
          <cell r="N237">
            <v>0</v>
          </cell>
          <cell r="O237">
            <v>0</v>
          </cell>
          <cell r="P237">
            <v>0</v>
          </cell>
          <cell r="Q237">
            <v>0</v>
          </cell>
          <cell r="R237">
            <v>0</v>
          </cell>
          <cell r="S237">
            <v>4138.2705809999998</v>
          </cell>
          <cell r="T237">
            <v>0</v>
          </cell>
          <cell r="U237">
            <v>0</v>
          </cell>
          <cell r="V237">
            <v>0</v>
          </cell>
          <cell r="W237">
            <v>0</v>
          </cell>
          <cell r="X237">
            <v>-4138.2705809999998</v>
          </cell>
          <cell r="Y237">
            <v>0</v>
          </cell>
          <cell r="Z237">
            <v>0</v>
          </cell>
          <cell r="AA237">
            <v>0</v>
          </cell>
          <cell r="AB237">
            <v>0</v>
          </cell>
          <cell r="AC237">
            <v>0</v>
          </cell>
          <cell r="AD237">
            <v>0</v>
          </cell>
          <cell r="AE237">
            <v>0</v>
          </cell>
        </row>
        <row r="238">
          <cell r="F238" t="str">
            <v>Dự án Kênh chuyển nước hồ Sông Dinh 3 - Hồ Núi Đất, huyện Hàm Tân và thị xã La Gi</v>
          </cell>
          <cell r="G238">
            <v>0</v>
          </cell>
          <cell r="H238" t="str">
            <v>7614913</v>
          </cell>
          <cell r="I238">
            <v>412</v>
          </cell>
          <cell r="J238">
            <v>285</v>
          </cell>
          <cell r="K238">
            <v>0</v>
          </cell>
          <cell r="L238">
            <v>0</v>
          </cell>
          <cell r="M238">
            <v>0</v>
          </cell>
          <cell r="N238">
            <v>0</v>
          </cell>
          <cell r="O238">
            <v>0</v>
          </cell>
          <cell r="P238">
            <v>5539.2705809999998</v>
          </cell>
          <cell r="Q238">
            <v>5539.2705809999998</v>
          </cell>
          <cell r="R238">
            <v>0</v>
          </cell>
          <cell r="S238">
            <v>0</v>
          </cell>
          <cell r="T238">
            <v>0</v>
          </cell>
          <cell r="U238">
            <v>0</v>
          </cell>
          <cell r="V238">
            <v>0</v>
          </cell>
          <cell r="W238">
            <v>0</v>
          </cell>
          <cell r="X238">
            <v>5539.2705809999998</v>
          </cell>
          <cell r="Y238">
            <v>0</v>
          </cell>
          <cell r="Z238">
            <v>0</v>
          </cell>
          <cell r="AA238">
            <v>0</v>
          </cell>
          <cell r="AB238">
            <v>0</v>
          </cell>
          <cell r="AC238">
            <v>0</v>
          </cell>
          <cell r="AD238">
            <v>0</v>
          </cell>
          <cell r="AE238">
            <v>0</v>
          </cell>
        </row>
        <row r="239">
          <cell r="F239" t="str">
            <v>Khu dân cư Rừng Sến</v>
          </cell>
          <cell r="G239">
            <v>0</v>
          </cell>
          <cell r="H239" t="str">
            <v>7581269</v>
          </cell>
          <cell r="I239" t="str">
            <v>412</v>
          </cell>
          <cell r="J239" t="str">
            <v>285</v>
          </cell>
          <cell r="K239">
            <v>0</v>
          </cell>
          <cell r="L239">
            <v>0</v>
          </cell>
          <cell r="M239">
            <v>0</v>
          </cell>
          <cell r="N239">
            <v>0</v>
          </cell>
          <cell r="O239">
            <v>0</v>
          </cell>
          <cell r="P239">
            <v>3362.3189999999995</v>
          </cell>
          <cell r="Q239">
            <v>3362.3189999999995</v>
          </cell>
          <cell r="R239">
            <v>0</v>
          </cell>
          <cell r="S239">
            <v>8919.3189999999995</v>
          </cell>
          <cell r="T239">
            <v>0</v>
          </cell>
          <cell r="U239">
            <v>0</v>
          </cell>
          <cell r="V239">
            <v>0</v>
          </cell>
          <cell r="W239">
            <v>0</v>
          </cell>
          <cell r="X239">
            <v>-5557</v>
          </cell>
          <cell r="Y239">
            <v>0</v>
          </cell>
          <cell r="Z239">
            <v>5999319000</v>
          </cell>
          <cell r="AA239">
            <v>5999319000</v>
          </cell>
          <cell r="AB239">
            <v>0</v>
          </cell>
          <cell r="AC239">
            <v>5999.3190000000004</v>
          </cell>
          <cell r="AD239">
            <v>5999.3190000000004</v>
          </cell>
          <cell r="AE239">
            <v>0</v>
          </cell>
        </row>
        <row r="240">
          <cell r="F240" t="str">
            <v>Cấp nước cho Trung tâm nhiệt điện Vĩnh Tân</v>
          </cell>
          <cell r="G240">
            <v>0</v>
          </cell>
          <cell r="H240" t="str">
            <v>7243790</v>
          </cell>
          <cell r="I240" t="str">
            <v>412</v>
          </cell>
          <cell r="J240" t="str">
            <v>283</v>
          </cell>
          <cell r="K240">
            <v>0</v>
          </cell>
          <cell r="L240">
            <v>0</v>
          </cell>
          <cell r="M240">
            <v>0</v>
          </cell>
          <cell r="N240">
            <v>0</v>
          </cell>
          <cell r="O240">
            <v>0</v>
          </cell>
          <cell r="P240">
            <v>708.74580700000001</v>
          </cell>
          <cell r="Q240">
            <v>708.74580700000001</v>
          </cell>
          <cell r="R240">
            <v>0</v>
          </cell>
          <cell r="S240">
            <v>248.74580700000001</v>
          </cell>
          <cell r="T240">
            <v>0</v>
          </cell>
          <cell r="U240">
            <v>0</v>
          </cell>
          <cell r="V240">
            <v>0</v>
          </cell>
          <cell r="W240">
            <v>0</v>
          </cell>
          <cell r="X240">
            <v>460</v>
          </cell>
          <cell r="Y240">
            <v>0</v>
          </cell>
          <cell r="Z240">
            <v>124224950</v>
          </cell>
          <cell r="AA240">
            <v>124224950</v>
          </cell>
          <cell r="AB240">
            <v>0</v>
          </cell>
          <cell r="AC240">
            <v>124.22495000000001</v>
          </cell>
          <cell r="AD240">
            <v>124.22495000000001</v>
          </cell>
          <cell r="AE240">
            <v>0</v>
          </cell>
        </row>
        <row r="241">
          <cell r="F241" t="str">
            <v>Kênh cấp nước thô cho KCN Tuy Phong</v>
          </cell>
          <cell r="G241">
            <v>0</v>
          </cell>
          <cell r="H241" t="str">
            <v>7539734</v>
          </cell>
          <cell r="I241" t="str">
            <v>412</v>
          </cell>
          <cell r="J241" t="str">
            <v>283</v>
          </cell>
          <cell r="K241">
            <v>0</v>
          </cell>
          <cell r="L241">
            <v>0</v>
          </cell>
          <cell r="M241">
            <v>0</v>
          </cell>
          <cell r="N241">
            <v>0</v>
          </cell>
          <cell r="O241">
            <v>0</v>
          </cell>
          <cell r="P241">
            <v>180.40715899999998</v>
          </cell>
          <cell r="Q241">
            <v>180.40715899999998</v>
          </cell>
          <cell r="R241">
            <v>0</v>
          </cell>
          <cell r="S241">
            <v>640.40715899999998</v>
          </cell>
          <cell r="T241">
            <v>0</v>
          </cell>
          <cell r="U241">
            <v>0</v>
          </cell>
          <cell r="V241">
            <v>0</v>
          </cell>
          <cell r="W241">
            <v>0</v>
          </cell>
          <cell r="X241">
            <v>-460</v>
          </cell>
          <cell r="Y241">
            <v>0</v>
          </cell>
          <cell r="Z241">
            <v>0</v>
          </cell>
          <cell r="AA241">
            <v>0</v>
          </cell>
          <cell r="AB241">
            <v>0</v>
          </cell>
          <cell r="AC241">
            <v>0</v>
          </cell>
          <cell r="AD241">
            <v>0</v>
          </cell>
          <cell r="AE241">
            <v>0</v>
          </cell>
        </row>
        <row r="242">
          <cell r="F242" t="str">
            <v>Nhà làm việc Trung tâm nghiên cứu phát triển cây Thanh Long</v>
          </cell>
          <cell r="G242">
            <v>0</v>
          </cell>
          <cell r="H242" t="str">
            <v>7611098</v>
          </cell>
          <cell r="I242" t="str">
            <v>412</v>
          </cell>
          <cell r="J242" t="str">
            <v>341</v>
          </cell>
          <cell r="K242">
            <v>0</v>
          </cell>
          <cell r="L242">
            <v>0</v>
          </cell>
          <cell r="M242">
            <v>0</v>
          </cell>
          <cell r="N242">
            <v>0</v>
          </cell>
          <cell r="O242">
            <v>0</v>
          </cell>
          <cell r="P242">
            <v>278.80959899999999</v>
          </cell>
          <cell r="Q242">
            <v>278.80959899999999</v>
          </cell>
          <cell r="R242">
            <v>0</v>
          </cell>
          <cell r="S242">
            <v>278.80959899999999</v>
          </cell>
          <cell r="T242">
            <v>0</v>
          </cell>
          <cell r="U242">
            <v>0</v>
          </cell>
          <cell r="V242">
            <v>0</v>
          </cell>
          <cell r="W242">
            <v>0</v>
          </cell>
          <cell r="X242">
            <v>0</v>
          </cell>
          <cell r="Y242">
            <v>0</v>
          </cell>
          <cell r="Z242">
            <v>0</v>
          </cell>
          <cell r="AA242">
            <v>0</v>
          </cell>
          <cell r="AB242">
            <v>0</v>
          </cell>
          <cell r="AC242">
            <v>0</v>
          </cell>
          <cell r="AD242">
            <v>0</v>
          </cell>
          <cell r="AE242">
            <v>0</v>
          </cell>
        </row>
        <row r="243">
          <cell r="F243" t="str">
            <v>Đánh giá tác động của việc xây dựng hồ La Ngà 3 đối với vùng hạ du sông Đồng Nai</v>
          </cell>
          <cell r="G243">
            <v>0</v>
          </cell>
          <cell r="H243" t="str">
            <v>7624669</v>
          </cell>
          <cell r="I243" t="str">
            <v>412</v>
          </cell>
          <cell r="J243" t="str">
            <v>283</v>
          </cell>
          <cell r="K243">
            <v>0</v>
          </cell>
          <cell r="L243">
            <v>0</v>
          </cell>
          <cell r="M243">
            <v>0</v>
          </cell>
          <cell r="N243">
            <v>0</v>
          </cell>
          <cell r="O243">
            <v>0</v>
          </cell>
          <cell r="P243">
            <v>112.43259999999999</v>
          </cell>
          <cell r="Q243">
            <v>112.43259999999999</v>
          </cell>
          <cell r="R243">
            <v>0</v>
          </cell>
          <cell r="S243">
            <v>112.43259999999999</v>
          </cell>
          <cell r="T243">
            <v>0</v>
          </cell>
          <cell r="U243">
            <v>0</v>
          </cell>
          <cell r="V243">
            <v>0</v>
          </cell>
          <cell r="W243">
            <v>0</v>
          </cell>
          <cell r="X243">
            <v>0</v>
          </cell>
          <cell r="Y243">
            <v>0</v>
          </cell>
          <cell r="Z243">
            <v>0</v>
          </cell>
          <cell r="AA243">
            <v>0</v>
          </cell>
          <cell r="AB243">
            <v>0</v>
          </cell>
          <cell r="AC243">
            <v>0</v>
          </cell>
          <cell r="AD243">
            <v>0</v>
          </cell>
          <cell r="AE243">
            <v>0</v>
          </cell>
        </row>
        <row r="244">
          <cell r="F244" t="str">
            <v>Khu neo đậu tránh trú bão cho tàu cá cửa Liên Hương</v>
          </cell>
          <cell r="G244">
            <v>0</v>
          </cell>
          <cell r="H244" t="str">
            <v>7004497</v>
          </cell>
          <cell r="I244" t="str">
            <v>412</v>
          </cell>
          <cell r="J244" t="str">
            <v>309</v>
          </cell>
          <cell r="K244">
            <v>0</v>
          </cell>
          <cell r="L244">
            <v>0</v>
          </cell>
          <cell r="M244">
            <v>0</v>
          </cell>
          <cell r="N244">
            <v>0</v>
          </cell>
          <cell r="O244">
            <v>0</v>
          </cell>
          <cell r="P244">
            <v>700</v>
          </cell>
          <cell r="Q244">
            <v>700</v>
          </cell>
          <cell r="R244">
            <v>0</v>
          </cell>
          <cell r="S244">
            <v>700</v>
          </cell>
          <cell r="T244">
            <v>0</v>
          </cell>
          <cell r="U244">
            <v>0</v>
          </cell>
          <cell r="V244">
            <v>0</v>
          </cell>
          <cell r="W244">
            <v>0</v>
          </cell>
          <cell r="X244">
            <v>0</v>
          </cell>
          <cell r="Y244">
            <v>0</v>
          </cell>
          <cell r="Z244">
            <v>700000000</v>
          </cell>
          <cell r="AA244">
            <v>700000000</v>
          </cell>
          <cell r="AB244">
            <v>0</v>
          </cell>
          <cell r="AC244">
            <v>700</v>
          </cell>
          <cell r="AD244">
            <v>700</v>
          </cell>
          <cell r="AE244">
            <v>0</v>
          </cell>
        </row>
        <row r="245">
          <cell r="F245" t="str">
            <v>Dự án cắm mốc ranh giới, đo tọa độ, thành lập bản đồ, hồ sơ ranh giới, mốc giới đất lúa theo quy hoạch</v>
          </cell>
          <cell r="G245">
            <v>0</v>
          </cell>
          <cell r="H245" t="str">
            <v>7771218</v>
          </cell>
          <cell r="I245" t="str">
            <v>412</v>
          </cell>
          <cell r="J245" t="str">
            <v>332</v>
          </cell>
          <cell r="K245">
            <v>0</v>
          </cell>
          <cell r="L245">
            <v>0</v>
          </cell>
          <cell r="M245">
            <v>0</v>
          </cell>
          <cell r="N245">
            <v>0</v>
          </cell>
          <cell r="O245">
            <v>0</v>
          </cell>
          <cell r="P245">
            <v>211.68350100000001</v>
          </cell>
          <cell r="Q245">
            <v>211.68350100000001</v>
          </cell>
          <cell r="R245">
            <v>0</v>
          </cell>
          <cell r="S245">
            <v>211.68350100000001</v>
          </cell>
          <cell r="T245">
            <v>0</v>
          </cell>
          <cell r="U245">
            <v>0</v>
          </cell>
          <cell r="V245">
            <v>0</v>
          </cell>
          <cell r="W245">
            <v>0</v>
          </cell>
          <cell r="X245">
            <v>0</v>
          </cell>
          <cell r="Y245">
            <v>0</v>
          </cell>
          <cell r="Z245">
            <v>0</v>
          </cell>
          <cell r="AA245">
            <v>0</v>
          </cell>
          <cell r="AB245">
            <v>0</v>
          </cell>
          <cell r="AC245">
            <v>0</v>
          </cell>
          <cell r="AD245">
            <v>0</v>
          </cell>
          <cell r="AE245">
            <v>0</v>
          </cell>
        </row>
        <row r="246">
          <cell r="F246" t="str">
            <v>Kè phòng chống lũ lụt, chủ động ứng phó với biến đổi khí hậu, gắn với cải tạo môi trường sông Cà Ty</v>
          </cell>
          <cell r="G246">
            <v>0</v>
          </cell>
          <cell r="H246" t="str">
            <v>7716462</v>
          </cell>
          <cell r="I246" t="str">
            <v>412</v>
          </cell>
          <cell r="J246" t="str">
            <v>283</v>
          </cell>
          <cell r="K246">
            <v>0</v>
          </cell>
          <cell r="L246">
            <v>0</v>
          </cell>
          <cell r="M246">
            <v>0</v>
          </cell>
          <cell r="N246">
            <v>0</v>
          </cell>
          <cell r="O246">
            <v>0</v>
          </cell>
          <cell r="P246">
            <v>200</v>
          </cell>
          <cell r="Q246">
            <v>200</v>
          </cell>
          <cell r="R246">
            <v>0</v>
          </cell>
          <cell r="S246">
            <v>200</v>
          </cell>
          <cell r="T246">
            <v>0</v>
          </cell>
          <cell r="U246">
            <v>0</v>
          </cell>
          <cell r="V246">
            <v>0</v>
          </cell>
          <cell r="W246">
            <v>0</v>
          </cell>
          <cell r="X246">
            <v>0</v>
          </cell>
          <cell r="Y246">
            <v>0</v>
          </cell>
          <cell r="Z246">
            <v>0</v>
          </cell>
          <cell r="AA246">
            <v>0</v>
          </cell>
          <cell r="AB246">
            <v>0</v>
          </cell>
          <cell r="AC246">
            <v>0</v>
          </cell>
          <cell r="AD246">
            <v>0</v>
          </cell>
          <cell r="AE246">
            <v>0</v>
          </cell>
        </row>
        <row r="247">
          <cell r="F247" t="str">
            <v>Kè bảo vệ bờ biển thôn Vĩnh Tiến, xã Vĩnh Tân, huyện Tuy Phong</v>
          </cell>
          <cell r="G247">
            <v>0</v>
          </cell>
          <cell r="H247" t="str">
            <v>7716461</v>
          </cell>
          <cell r="I247" t="str">
            <v>412</v>
          </cell>
          <cell r="J247" t="str">
            <v>283</v>
          </cell>
          <cell r="K247">
            <v>0</v>
          </cell>
          <cell r="L247">
            <v>0</v>
          </cell>
          <cell r="M247">
            <v>0</v>
          </cell>
          <cell r="N247">
            <v>0</v>
          </cell>
          <cell r="O247">
            <v>0</v>
          </cell>
          <cell r="P247">
            <v>150</v>
          </cell>
          <cell r="Q247">
            <v>150</v>
          </cell>
          <cell r="R247">
            <v>0</v>
          </cell>
          <cell r="S247">
            <v>150</v>
          </cell>
          <cell r="T247">
            <v>0</v>
          </cell>
          <cell r="U247">
            <v>0</v>
          </cell>
          <cell r="V247">
            <v>0</v>
          </cell>
          <cell r="W247">
            <v>0</v>
          </cell>
          <cell r="X247">
            <v>0</v>
          </cell>
          <cell r="Y247">
            <v>0</v>
          </cell>
          <cell r="Z247">
            <v>0</v>
          </cell>
          <cell r="AA247">
            <v>0</v>
          </cell>
          <cell r="AB247">
            <v>0</v>
          </cell>
          <cell r="AC247">
            <v>0</v>
          </cell>
          <cell r="AD247">
            <v>0</v>
          </cell>
          <cell r="AE247">
            <v>0</v>
          </cell>
        </row>
        <row r="248">
          <cell r="F248" t="str">
            <v>Hồ chứa nước Sông Móng</v>
          </cell>
          <cell r="G248">
            <v>0</v>
          </cell>
          <cell r="H248" t="str">
            <v>7004880</v>
          </cell>
          <cell r="I248" t="str">
            <v>412</v>
          </cell>
          <cell r="J248" t="str">
            <v>283</v>
          </cell>
          <cell r="K248">
            <v>0</v>
          </cell>
          <cell r="L248">
            <v>0</v>
          </cell>
          <cell r="M248">
            <v>0</v>
          </cell>
          <cell r="N248">
            <v>0</v>
          </cell>
          <cell r="O248">
            <v>0</v>
          </cell>
          <cell r="P248">
            <v>28.535070000000001</v>
          </cell>
          <cell r="Q248">
            <v>28.535070000000001</v>
          </cell>
          <cell r="R248">
            <v>0</v>
          </cell>
          <cell r="S248">
            <v>28.535070000000001</v>
          </cell>
          <cell r="T248">
            <v>0</v>
          </cell>
          <cell r="U248">
            <v>0</v>
          </cell>
          <cell r="V248">
            <v>0</v>
          </cell>
          <cell r="W248">
            <v>0</v>
          </cell>
          <cell r="X248">
            <v>0</v>
          </cell>
          <cell r="Y248">
            <v>0</v>
          </cell>
          <cell r="Z248">
            <v>0</v>
          </cell>
          <cell r="AA248">
            <v>0</v>
          </cell>
          <cell r="AB248">
            <v>0</v>
          </cell>
          <cell r="AC248">
            <v>0</v>
          </cell>
          <cell r="AD248">
            <v>0</v>
          </cell>
          <cell r="AE248">
            <v>0</v>
          </cell>
        </row>
        <row r="249">
          <cell r="F249" t="str">
            <v>Sửa chữa trụ sở làm việc Sở Tư pháp</v>
          </cell>
          <cell r="G249">
            <v>0</v>
          </cell>
          <cell r="H249" t="str">
            <v>7745301</v>
          </cell>
          <cell r="I249" t="str">
            <v>414</v>
          </cell>
          <cell r="J249" t="str">
            <v>341</v>
          </cell>
          <cell r="K249">
            <v>0</v>
          </cell>
          <cell r="L249">
            <v>0</v>
          </cell>
          <cell r="M249">
            <v>0</v>
          </cell>
          <cell r="N249">
            <v>0</v>
          </cell>
          <cell r="O249">
            <v>0</v>
          </cell>
          <cell r="P249">
            <v>64.773064000000005</v>
          </cell>
          <cell r="Q249">
            <v>64.773064000000005</v>
          </cell>
          <cell r="R249">
            <v>0</v>
          </cell>
          <cell r="S249">
            <v>64.773064000000005</v>
          </cell>
          <cell r="T249">
            <v>0</v>
          </cell>
          <cell r="U249">
            <v>0</v>
          </cell>
          <cell r="V249">
            <v>0</v>
          </cell>
          <cell r="W249">
            <v>0</v>
          </cell>
          <cell r="X249">
            <v>0</v>
          </cell>
          <cell r="Y249">
            <v>0</v>
          </cell>
          <cell r="Z249">
            <v>0</v>
          </cell>
          <cell r="AA249">
            <v>0</v>
          </cell>
          <cell r="AB249">
            <v>0</v>
          </cell>
          <cell r="AC249">
            <v>0</v>
          </cell>
          <cell r="AD249">
            <v>0</v>
          </cell>
          <cell r="AE249">
            <v>0</v>
          </cell>
        </row>
        <row r="250">
          <cell r="F250" t="str">
            <v>Dự án nâng cao năng lực của Trung tâm Thông tin và Ứng dụng tiến bộ KHCN</v>
          </cell>
          <cell r="G250">
            <v>0</v>
          </cell>
          <cell r="H250" t="str">
            <v>7569974</v>
          </cell>
          <cell r="I250" t="str">
            <v>417</v>
          </cell>
          <cell r="J250" t="str">
            <v>103</v>
          </cell>
          <cell r="K250">
            <v>0</v>
          </cell>
          <cell r="L250">
            <v>0</v>
          </cell>
          <cell r="M250">
            <v>0</v>
          </cell>
          <cell r="N250">
            <v>0</v>
          </cell>
          <cell r="O250">
            <v>0</v>
          </cell>
          <cell r="P250">
            <v>3494.6246310000001</v>
          </cell>
          <cell r="Q250">
            <v>3494.6246310000001</v>
          </cell>
          <cell r="R250">
            <v>0</v>
          </cell>
          <cell r="S250">
            <v>3494.6246310000001</v>
          </cell>
          <cell r="T250">
            <v>0</v>
          </cell>
          <cell r="U250">
            <v>0</v>
          </cell>
          <cell r="V250">
            <v>0</v>
          </cell>
          <cell r="W250">
            <v>0</v>
          </cell>
          <cell r="X250">
            <v>0</v>
          </cell>
          <cell r="Y250">
            <v>0</v>
          </cell>
          <cell r="Z250">
            <v>862486732</v>
          </cell>
          <cell r="AA250">
            <v>862486732</v>
          </cell>
          <cell r="AB250">
            <v>0</v>
          </cell>
          <cell r="AC250">
            <v>862.48673199999996</v>
          </cell>
          <cell r="AD250">
            <v>862.48673199999996</v>
          </cell>
          <cell r="AE250">
            <v>0</v>
          </cell>
        </row>
        <row r="251">
          <cell r="F251" t="str">
            <v>Đường Lê Duẩn, đoạn từ đường Lê Hồng Phong đến đường Trần Hưng Đạo, TP Phan Thiết</v>
          </cell>
          <cell r="G251">
            <v>0</v>
          </cell>
          <cell r="H251" t="str">
            <v>7659146</v>
          </cell>
          <cell r="I251" t="str">
            <v>421</v>
          </cell>
          <cell r="J251" t="str">
            <v>292</v>
          </cell>
          <cell r="K251">
            <v>0</v>
          </cell>
          <cell r="L251">
            <v>0</v>
          </cell>
          <cell r="M251">
            <v>0</v>
          </cell>
          <cell r="N251">
            <v>0</v>
          </cell>
          <cell r="O251">
            <v>0</v>
          </cell>
          <cell r="P251">
            <v>1969.411051</v>
          </cell>
          <cell r="Q251">
            <v>1969.411051</v>
          </cell>
          <cell r="R251">
            <v>0</v>
          </cell>
          <cell r="S251">
            <v>1969.411051</v>
          </cell>
          <cell r="T251">
            <v>0</v>
          </cell>
          <cell r="U251">
            <v>0</v>
          </cell>
          <cell r="V251">
            <v>0</v>
          </cell>
          <cell r="W251">
            <v>0</v>
          </cell>
          <cell r="X251">
            <v>0</v>
          </cell>
          <cell r="Y251">
            <v>0</v>
          </cell>
          <cell r="Z251">
            <v>1969411051</v>
          </cell>
          <cell r="AA251">
            <v>1969411051</v>
          </cell>
          <cell r="AB251">
            <v>0</v>
          </cell>
          <cell r="AC251">
            <v>1969.411051</v>
          </cell>
          <cell r="AD251">
            <v>1969.411051</v>
          </cell>
          <cell r="AE251">
            <v>0</v>
          </cell>
        </row>
        <row r="252">
          <cell r="F252" t="str">
            <v>Cầu Bến Thuyền</v>
          </cell>
          <cell r="G252">
            <v>0</v>
          </cell>
          <cell r="H252" t="str">
            <v>7271492</v>
          </cell>
          <cell r="I252" t="str">
            <v>421</v>
          </cell>
          <cell r="J252" t="str">
            <v>292</v>
          </cell>
          <cell r="K252">
            <v>0</v>
          </cell>
          <cell r="L252">
            <v>0</v>
          </cell>
          <cell r="M252">
            <v>0</v>
          </cell>
          <cell r="N252">
            <v>0</v>
          </cell>
          <cell r="O252">
            <v>0</v>
          </cell>
          <cell r="P252">
            <v>205.15142</v>
          </cell>
          <cell r="Q252">
            <v>205.15142</v>
          </cell>
          <cell r="R252">
            <v>0</v>
          </cell>
          <cell r="S252">
            <v>205.15142</v>
          </cell>
          <cell r="T252">
            <v>0</v>
          </cell>
          <cell r="U252">
            <v>0</v>
          </cell>
          <cell r="V252">
            <v>0</v>
          </cell>
          <cell r="W252">
            <v>0</v>
          </cell>
          <cell r="X252">
            <v>0</v>
          </cell>
          <cell r="Y252">
            <v>0</v>
          </cell>
          <cell r="Z252">
            <v>126750007</v>
          </cell>
          <cell r="AA252">
            <v>126750007</v>
          </cell>
          <cell r="AB252">
            <v>0</v>
          </cell>
          <cell r="AC252">
            <v>126.750007</v>
          </cell>
          <cell r="AD252">
            <v>126.750007</v>
          </cell>
          <cell r="AE252">
            <v>0</v>
          </cell>
        </row>
        <row r="253">
          <cell r="F253" t="str">
            <v>Đường vào sân bay Phan Thiết</v>
          </cell>
          <cell r="G253">
            <v>0</v>
          </cell>
          <cell r="H253" t="str">
            <v>7584364</v>
          </cell>
          <cell r="I253" t="str">
            <v>421</v>
          </cell>
          <cell r="J253" t="str">
            <v>292</v>
          </cell>
          <cell r="K253">
            <v>0</v>
          </cell>
          <cell r="L253">
            <v>0</v>
          </cell>
          <cell r="M253">
            <v>0</v>
          </cell>
          <cell r="N253">
            <v>0</v>
          </cell>
          <cell r="O253">
            <v>0</v>
          </cell>
          <cell r="P253">
            <v>651.60626100000002</v>
          </cell>
          <cell r="Q253">
            <v>651.60626100000002</v>
          </cell>
          <cell r="R253">
            <v>0</v>
          </cell>
          <cell r="S253">
            <v>651.60626100000002</v>
          </cell>
          <cell r="T253">
            <v>0</v>
          </cell>
          <cell r="U253">
            <v>0</v>
          </cell>
          <cell r="V253">
            <v>0</v>
          </cell>
          <cell r="W253">
            <v>0</v>
          </cell>
          <cell r="X253">
            <v>0</v>
          </cell>
          <cell r="Y253">
            <v>0</v>
          </cell>
          <cell r="Z253">
            <v>0</v>
          </cell>
          <cell r="AA253">
            <v>0</v>
          </cell>
          <cell r="AB253">
            <v>0</v>
          </cell>
          <cell r="AC253">
            <v>0</v>
          </cell>
          <cell r="AD253">
            <v>0</v>
          </cell>
          <cell r="AE253">
            <v>0</v>
          </cell>
        </row>
        <row r="254">
          <cell r="F254" t="str">
            <v>Làm mới đường trục ven biển ĐT.719B đoạn Phan Thiết – Kê Gà</v>
          </cell>
          <cell r="G254">
            <v>0</v>
          </cell>
          <cell r="H254" t="str">
            <v>7738156</v>
          </cell>
          <cell r="I254" t="str">
            <v>421</v>
          </cell>
          <cell r="J254" t="str">
            <v>292</v>
          </cell>
          <cell r="K254">
            <v>0</v>
          </cell>
          <cell r="L254">
            <v>0</v>
          </cell>
          <cell r="M254">
            <v>0</v>
          </cell>
          <cell r="N254">
            <v>0</v>
          </cell>
          <cell r="O254">
            <v>0</v>
          </cell>
          <cell r="P254">
            <v>150</v>
          </cell>
          <cell r="Q254">
            <v>150</v>
          </cell>
          <cell r="R254">
            <v>0</v>
          </cell>
          <cell r="S254">
            <v>150</v>
          </cell>
          <cell r="T254">
            <v>0</v>
          </cell>
          <cell r="U254">
            <v>0</v>
          </cell>
          <cell r="V254">
            <v>0</v>
          </cell>
          <cell r="W254">
            <v>0</v>
          </cell>
          <cell r="X254">
            <v>0</v>
          </cell>
          <cell r="Y254">
            <v>0</v>
          </cell>
          <cell r="Z254">
            <v>0</v>
          </cell>
          <cell r="AA254">
            <v>0</v>
          </cell>
          <cell r="AB254">
            <v>0</v>
          </cell>
          <cell r="AC254">
            <v>0</v>
          </cell>
          <cell r="AD254">
            <v>0</v>
          </cell>
          <cell r="AE254">
            <v>0</v>
          </cell>
        </row>
        <row r="255">
          <cell r="F255" t="str">
            <v>Nâng cấp, mở rộng đường ĐT.719 đoạn Kê Gà – Tân Thiện</v>
          </cell>
          <cell r="G255">
            <v>0</v>
          </cell>
          <cell r="H255" t="str">
            <v>7261742</v>
          </cell>
          <cell r="I255" t="str">
            <v>421</v>
          </cell>
          <cell r="J255" t="str">
            <v>292</v>
          </cell>
          <cell r="K255">
            <v>0</v>
          </cell>
          <cell r="L255">
            <v>0</v>
          </cell>
          <cell r="M255">
            <v>0</v>
          </cell>
          <cell r="N255">
            <v>0</v>
          </cell>
          <cell r="O255">
            <v>0</v>
          </cell>
          <cell r="P255">
            <v>100</v>
          </cell>
          <cell r="Q255">
            <v>100</v>
          </cell>
          <cell r="R255">
            <v>0</v>
          </cell>
          <cell r="S255">
            <v>100</v>
          </cell>
          <cell r="T255">
            <v>0</v>
          </cell>
          <cell r="U255">
            <v>0</v>
          </cell>
          <cell r="V255">
            <v>0</v>
          </cell>
          <cell r="W255">
            <v>0</v>
          </cell>
          <cell r="X255">
            <v>0</v>
          </cell>
          <cell r="Y255">
            <v>0</v>
          </cell>
          <cell r="Z255">
            <v>0</v>
          </cell>
          <cell r="AA255">
            <v>0</v>
          </cell>
          <cell r="AB255">
            <v>0</v>
          </cell>
          <cell r="AC255">
            <v>0</v>
          </cell>
          <cell r="AD255">
            <v>0</v>
          </cell>
          <cell r="AE255">
            <v>0</v>
          </cell>
        </row>
        <row r="256">
          <cell r="F256" t="str">
            <v>Đường đến trung tâm các xã Đồng Kho, Huy Khiêm, Bắc Ruộng, Măng Tố, Đức Tân, Nghị Đức, Đức Phú huyện TL (ĐT.717)</v>
          </cell>
          <cell r="G256">
            <v>0</v>
          </cell>
          <cell r="H256" t="str">
            <v>7261726</v>
          </cell>
          <cell r="I256" t="str">
            <v>421</v>
          </cell>
          <cell r="J256" t="str">
            <v>292</v>
          </cell>
          <cell r="K256">
            <v>0</v>
          </cell>
          <cell r="L256">
            <v>0</v>
          </cell>
          <cell r="M256">
            <v>0</v>
          </cell>
          <cell r="N256">
            <v>0</v>
          </cell>
          <cell r="O256">
            <v>0</v>
          </cell>
          <cell r="P256">
            <v>80.596000000000004</v>
          </cell>
          <cell r="Q256">
            <v>80.596000000000004</v>
          </cell>
          <cell r="R256">
            <v>0</v>
          </cell>
          <cell r="S256">
            <v>80.596000000000004</v>
          </cell>
          <cell r="T256">
            <v>0</v>
          </cell>
          <cell r="U256">
            <v>0</v>
          </cell>
          <cell r="V256">
            <v>0</v>
          </cell>
          <cell r="W256">
            <v>0</v>
          </cell>
          <cell r="X256">
            <v>0</v>
          </cell>
          <cell r="Y256">
            <v>0</v>
          </cell>
          <cell r="Z256">
            <v>0</v>
          </cell>
          <cell r="AA256">
            <v>0</v>
          </cell>
          <cell r="AB256">
            <v>0</v>
          </cell>
          <cell r="AC256">
            <v>0</v>
          </cell>
          <cell r="AD256">
            <v>0</v>
          </cell>
          <cell r="AE256">
            <v>0</v>
          </cell>
        </row>
        <row r="257">
          <cell r="F257" t="str">
            <v>ĐBGT và rà phá bom mìn, vật liệu nổ đối với các cầu dân sinh trên địa bàn tỉnh thuộc dự án LRAMP</v>
          </cell>
          <cell r="G257">
            <v>0</v>
          </cell>
          <cell r="H257" t="str">
            <v>7659147</v>
          </cell>
          <cell r="I257" t="str">
            <v>421</v>
          </cell>
          <cell r="J257" t="str">
            <v>292</v>
          </cell>
          <cell r="K257">
            <v>0</v>
          </cell>
          <cell r="L257">
            <v>0</v>
          </cell>
          <cell r="M257">
            <v>0</v>
          </cell>
          <cell r="N257">
            <v>0</v>
          </cell>
          <cell r="O257">
            <v>0</v>
          </cell>
          <cell r="P257">
            <v>1000</v>
          </cell>
          <cell r="Q257">
            <v>1000</v>
          </cell>
          <cell r="R257">
            <v>0</v>
          </cell>
          <cell r="S257">
            <v>1000</v>
          </cell>
          <cell r="T257">
            <v>0</v>
          </cell>
          <cell r="U257">
            <v>0</v>
          </cell>
          <cell r="V257">
            <v>0</v>
          </cell>
          <cell r="W257">
            <v>0</v>
          </cell>
          <cell r="X257">
            <v>0</v>
          </cell>
          <cell r="Y257">
            <v>0</v>
          </cell>
          <cell r="Z257">
            <v>0</v>
          </cell>
          <cell r="AA257">
            <v>0</v>
          </cell>
          <cell r="AB257">
            <v>0</v>
          </cell>
          <cell r="AC257">
            <v>0</v>
          </cell>
          <cell r="AD257">
            <v>0</v>
          </cell>
          <cell r="AE257">
            <v>0</v>
          </cell>
        </row>
        <row r="258">
          <cell r="F258" t="str">
            <v>Xây dựng bổ sung phòng làm việc Sở Văn hoá, Thể thao và Du lịch</v>
          </cell>
          <cell r="G258">
            <v>0</v>
          </cell>
          <cell r="H258" t="str">
            <v>7654673</v>
          </cell>
          <cell r="I258" t="str">
            <v>425</v>
          </cell>
          <cell r="J258" t="str">
            <v>341</v>
          </cell>
          <cell r="K258" t="str">
            <v>Quế Phương</v>
          </cell>
          <cell r="L258">
            <v>0</v>
          </cell>
          <cell r="M258">
            <v>0</v>
          </cell>
          <cell r="N258">
            <v>0</v>
          </cell>
          <cell r="O258">
            <v>0</v>
          </cell>
          <cell r="P258">
            <v>8.6000000000000003E-5</v>
          </cell>
          <cell r="Q258">
            <v>8.6000000000000003E-5</v>
          </cell>
          <cell r="R258">
            <v>0</v>
          </cell>
          <cell r="S258">
            <v>8.6000000000000003E-5</v>
          </cell>
          <cell r="T258">
            <v>0</v>
          </cell>
          <cell r="U258">
            <v>0</v>
          </cell>
          <cell r="V258">
            <v>0</v>
          </cell>
          <cell r="W258">
            <v>0</v>
          </cell>
          <cell r="X258">
            <v>0</v>
          </cell>
          <cell r="Y258">
            <v>0</v>
          </cell>
          <cell r="Z258">
            <v>0</v>
          </cell>
          <cell r="AA258">
            <v>0</v>
          </cell>
          <cell r="AB258">
            <v>0</v>
          </cell>
          <cell r="AC258">
            <v>0</v>
          </cell>
          <cell r="AD258">
            <v>0</v>
          </cell>
          <cell r="AE258">
            <v>0</v>
          </cell>
        </row>
        <row r="259">
          <cell r="F259" t="str">
            <v>Kho lưu trữ Tỉnh ủy</v>
          </cell>
          <cell r="G259">
            <v>0</v>
          </cell>
          <cell r="H259" t="str">
            <v>7706022</v>
          </cell>
          <cell r="I259" t="str">
            <v>509</v>
          </cell>
          <cell r="J259" t="str">
            <v>351</v>
          </cell>
          <cell r="K259">
            <v>0</v>
          </cell>
          <cell r="L259">
            <v>0</v>
          </cell>
          <cell r="M259">
            <v>0</v>
          </cell>
          <cell r="N259">
            <v>0</v>
          </cell>
          <cell r="O259">
            <v>0</v>
          </cell>
          <cell r="P259">
            <v>1206.1990269999999</v>
          </cell>
          <cell r="Q259">
            <v>1206.1990269999999</v>
          </cell>
          <cell r="R259">
            <v>0</v>
          </cell>
          <cell r="S259">
            <v>1206.1990269999999</v>
          </cell>
          <cell r="T259">
            <v>0</v>
          </cell>
          <cell r="U259">
            <v>0</v>
          </cell>
          <cell r="V259">
            <v>0</v>
          </cell>
          <cell r="W259">
            <v>0</v>
          </cell>
          <cell r="X259">
            <v>0</v>
          </cell>
          <cell r="Y259">
            <v>0</v>
          </cell>
          <cell r="Z259">
            <v>0</v>
          </cell>
          <cell r="AA259">
            <v>0</v>
          </cell>
          <cell r="AB259">
            <v>0</v>
          </cell>
          <cell r="AC259">
            <v>0</v>
          </cell>
          <cell r="AD259">
            <v>0</v>
          </cell>
          <cell r="AE259">
            <v>0</v>
          </cell>
        </row>
        <row r="260">
          <cell r="F260" t="str">
            <v>Dự án ứng dụng và phát triển công nghệ thông tin trong khối Đảng, UBMTTQ và các đoàn thể chính trị tỉnh</v>
          </cell>
          <cell r="G260">
            <v>0</v>
          </cell>
          <cell r="H260" t="str">
            <v>7644092</v>
          </cell>
          <cell r="I260" t="str">
            <v>509</v>
          </cell>
          <cell r="J260" t="str">
            <v>103</v>
          </cell>
          <cell r="K260">
            <v>0</v>
          </cell>
          <cell r="L260">
            <v>0</v>
          </cell>
          <cell r="M260">
            <v>0</v>
          </cell>
          <cell r="N260">
            <v>0</v>
          </cell>
          <cell r="O260">
            <v>0</v>
          </cell>
          <cell r="P260">
            <v>2364.6129999999998</v>
          </cell>
          <cell r="Q260">
            <v>2364.6129999999998</v>
          </cell>
          <cell r="R260">
            <v>0</v>
          </cell>
          <cell r="S260">
            <v>2364.6129999999998</v>
          </cell>
          <cell r="T260">
            <v>0</v>
          </cell>
          <cell r="U260">
            <v>0</v>
          </cell>
          <cell r="V260">
            <v>0</v>
          </cell>
          <cell r="W260">
            <v>0</v>
          </cell>
          <cell r="X260">
            <v>0</v>
          </cell>
          <cell r="Y260">
            <v>0</v>
          </cell>
          <cell r="Z260">
            <v>658826220</v>
          </cell>
          <cell r="AA260">
            <v>658826220</v>
          </cell>
          <cell r="AB260">
            <v>0</v>
          </cell>
          <cell r="AC260">
            <v>658.82622000000003</v>
          </cell>
          <cell r="AD260">
            <v>658.82622000000003</v>
          </cell>
          <cell r="AE260">
            <v>0</v>
          </cell>
        </row>
        <row r="261">
          <cell r="F261" t="str">
            <v>Trụ sở làm việc Hội Chữ thập đỏ tỉnh</v>
          </cell>
          <cell r="G261">
            <v>0</v>
          </cell>
          <cell r="H261" t="str">
            <v>7593917</v>
          </cell>
          <cell r="I261" t="str">
            <v>522</v>
          </cell>
          <cell r="J261" t="str">
            <v>341</v>
          </cell>
          <cell r="K261">
            <v>0</v>
          </cell>
          <cell r="L261">
            <v>0</v>
          </cell>
          <cell r="M261">
            <v>0</v>
          </cell>
          <cell r="N261">
            <v>0</v>
          </cell>
          <cell r="O261">
            <v>0</v>
          </cell>
          <cell r="P261">
            <v>940.51057300000002</v>
          </cell>
          <cell r="Q261">
            <v>940.51057300000002</v>
          </cell>
          <cell r="R261">
            <v>0</v>
          </cell>
          <cell r="S261">
            <v>940.51057300000002</v>
          </cell>
          <cell r="T261">
            <v>0</v>
          </cell>
          <cell r="U261">
            <v>0</v>
          </cell>
          <cell r="V261">
            <v>0</v>
          </cell>
          <cell r="W261">
            <v>0</v>
          </cell>
          <cell r="X261">
            <v>0</v>
          </cell>
          <cell r="Y261">
            <v>0</v>
          </cell>
          <cell r="Z261">
            <v>733720119</v>
          </cell>
          <cell r="AA261">
            <v>733720119</v>
          </cell>
          <cell r="AB261">
            <v>0</v>
          </cell>
          <cell r="AC261">
            <v>733.72011899999995</v>
          </cell>
          <cell r="AD261">
            <v>733.72011899999995</v>
          </cell>
          <cell r="AE261">
            <v>0</v>
          </cell>
        </row>
        <row r="262">
          <cell r="F262" t="str">
            <v>Nhà làm việc công an thị trấn Lương Sơn, huyện Bắc Bình</v>
          </cell>
          <cell r="G262">
            <v>0</v>
          </cell>
          <cell r="H262" t="str">
            <v>7004692</v>
          </cell>
          <cell r="I262" t="str">
            <v>599</v>
          </cell>
          <cell r="J262" t="str">
            <v>041</v>
          </cell>
          <cell r="K262">
            <v>0</v>
          </cell>
          <cell r="L262">
            <v>0</v>
          </cell>
          <cell r="M262">
            <v>0</v>
          </cell>
          <cell r="N262">
            <v>0</v>
          </cell>
          <cell r="O262">
            <v>0</v>
          </cell>
          <cell r="P262">
            <v>287.84383200000002</v>
          </cell>
          <cell r="Q262">
            <v>287.84383200000002</v>
          </cell>
          <cell r="R262">
            <v>0</v>
          </cell>
          <cell r="S262">
            <v>287.84383200000002</v>
          </cell>
          <cell r="T262">
            <v>0</v>
          </cell>
          <cell r="U262">
            <v>0</v>
          </cell>
          <cell r="V262">
            <v>0</v>
          </cell>
          <cell r="W262">
            <v>0</v>
          </cell>
          <cell r="X262">
            <v>0</v>
          </cell>
          <cell r="Y262">
            <v>0</v>
          </cell>
          <cell r="Z262">
            <v>0</v>
          </cell>
          <cell r="AA262">
            <v>0</v>
          </cell>
          <cell r="AB262">
            <v>0</v>
          </cell>
          <cell r="AC262">
            <v>0</v>
          </cell>
          <cell r="AD262">
            <v>0</v>
          </cell>
          <cell r="AE262">
            <v>0</v>
          </cell>
        </row>
        <row r="263">
          <cell r="F263" t="str">
            <v>Thoát lũ Khu công nghiệp Phan Thiết và vùng phụ cận giai đoạn 2</v>
          </cell>
          <cell r="G263">
            <v>0</v>
          </cell>
          <cell r="H263" t="str">
            <v>7023402</v>
          </cell>
          <cell r="I263" t="str">
            <v>599</v>
          </cell>
          <cell r="J263" t="str">
            <v>309</v>
          </cell>
          <cell r="K263">
            <v>0</v>
          </cell>
          <cell r="L263">
            <v>0</v>
          </cell>
          <cell r="M263">
            <v>0</v>
          </cell>
          <cell r="N263">
            <v>0</v>
          </cell>
          <cell r="O263">
            <v>0</v>
          </cell>
          <cell r="P263">
            <v>945.08191599999998</v>
          </cell>
          <cell r="Q263">
            <v>945.08191599999998</v>
          </cell>
          <cell r="R263">
            <v>0</v>
          </cell>
          <cell r="S263">
            <v>945.08191599999998</v>
          </cell>
          <cell r="T263">
            <v>0</v>
          </cell>
          <cell r="U263">
            <v>0</v>
          </cell>
          <cell r="V263">
            <v>0</v>
          </cell>
          <cell r="W263">
            <v>0</v>
          </cell>
          <cell r="X263">
            <v>0</v>
          </cell>
          <cell r="Y263">
            <v>0</v>
          </cell>
          <cell r="Z263">
            <v>0</v>
          </cell>
          <cell r="AA263">
            <v>0</v>
          </cell>
          <cell r="AB263">
            <v>0</v>
          </cell>
          <cell r="AC263">
            <v>0</v>
          </cell>
          <cell r="AD263">
            <v>0</v>
          </cell>
          <cell r="AE263">
            <v>0</v>
          </cell>
        </row>
        <row r="264">
          <cell r="F264" t="str">
            <v>Hạ tầng kỹ thuật khu vực 02 bên đường nhánh nối đường ĐT.706B và đường ĐT.706</v>
          </cell>
          <cell r="G264">
            <v>0</v>
          </cell>
          <cell r="H264" t="str">
            <v>7354241</v>
          </cell>
          <cell r="I264" t="str">
            <v>599</v>
          </cell>
          <cell r="J264" t="str">
            <v>309</v>
          </cell>
          <cell r="K264">
            <v>0</v>
          </cell>
          <cell r="L264">
            <v>0</v>
          </cell>
          <cell r="M264">
            <v>0</v>
          </cell>
          <cell r="N264">
            <v>0</v>
          </cell>
          <cell r="O264">
            <v>0</v>
          </cell>
          <cell r="P264">
            <v>1067.4749999999999</v>
          </cell>
          <cell r="Q264">
            <v>1067.4749999999999</v>
          </cell>
          <cell r="R264">
            <v>0</v>
          </cell>
          <cell r="S264">
            <v>1067.4749999999999</v>
          </cell>
          <cell r="T264">
            <v>0</v>
          </cell>
          <cell r="U264">
            <v>0</v>
          </cell>
          <cell r="V264">
            <v>0</v>
          </cell>
          <cell r="W264">
            <v>0</v>
          </cell>
          <cell r="X264">
            <v>0</v>
          </cell>
          <cell r="Y264">
            <v>0</v>
          </cell>
          <cell r="Z264">
            <v>87373858</v>
          </cell>
          <cell r="AA264">
            <v>87373858</v>
          </cell>
          <cell r="AB264">
            <v>0</v>
          </cell>
          <cell r="AC264">
            <v>87.373857999999998</v>
          </cell>
          <cell r="AD264">
            <v>87.373857999999998</v>
          </cell>
          <cell r="AE264">
            <v>0</v>
          </cell>
        </row>
        <row r="265">
          <cell r="F265" t="str">
            <v>Thoát nước phía hạ lưu đường 706B - Cửa ra số 01</v>
          </cell>
          <cell r="G265">
            <v>0</v>
          </cell>
          <cell r="H265" t="str">
            <v>7147312</v>
          </cell>
          <cell r="I265" t="str">
            <v>599</v>
          </cell>
          <cell r="J265" t="str">
            <v>309</v>
          </cell>
          <cell r="K265">
            <v>0</v>
          </cell>
          <cell r="L265">
            <v>0</v>
          </cell>
          <cell r="M265">
            <v>0</v>
          </cell>
          <cell r="N265">
            <v>0</v>
          </cell>
          <cell r="O265">
            <v>0</v>
          </cell>
          <cell r="P265">
            <v>1880.5471170000001</v>
          </cell>
          <cell r="Q265">
            <v>1880.5471170000001</v>
          </cell>
          <cell r="R265">
            <v>0</v>
          </cell>
          <cell r="S265">
            <v>1880.5471170000001</v>
          </cell>
          <cell r="T265">
            <v>0</v>
          </cell>
          <cell r="U265">
            <v>0</v>
          </cell>
          <cell r="V265">
            <v>0</v>
          </cell>
          <cell r="W265">
            <v>0</v>
          </cell>
          <cell r="X265">
            <v>0</v>
          </cell>
          <cell r="Y265">
            <v>0</v>
          </cell>
          <cell r="Z265">
            <v>0</v>
          </cell>
          <cell r="AA265">
            <v>0</v>
          </cell>
          <cell r="AB265">
            <v>0</v>
          </cell>
          <cell r="AC265">
            <v>0</v>
          </cell>
          <cell r="AD265">
            <v>0</v>
          </cell>
          <cell r="AE265">
            <v>0</v>
          </cell>
        </row>
        <row r="266">
          <cell r="F266" t="str">
            <v>Thoát nước 706 B-CR2-3</v>
          </cell>
          <cell r="G266">
            <v>0</v>
          </cell>
          <cell r="H266" t="str">
            <v>7264955</v>
          </cell>
          <cell r="I266" t="str">
            <v>599</v>
          </cell>
          <cell r="J266" t="str">
            <v>309</v>
          </cell>
          <cell r="K266">
            <v>0</v>
          </cell>
          <cell r="L266">
            <v>0</v>
          </cell>
          <cell r="M266">
            <v>0</v>
          </cell>
          <cell r="N266">
            <v>0</v>
          </cell>
          <cell r="O266">
            <v>0</v>
          </cell>
          <cell r="P266">
            <v>4839.9809919999998</v>
          </cell>
          <cell r="Q266">
            <v>4839.9809919999998</v>
          </cell>
          <cell r="R266">
            <v>0</v>
          </cell>
          <cell r="S266">
            <v>4839.9809919999998</v>
          </cell>
          <cell r="T266">
            <v>0</v>
          </cell>
          <cell r="U266">
            <v>0</v>
          </cell>
          <cell r="V266">
            <v>0</v>
          </cell>
          <cell r="W266">
            <v>0</v>
          </cell>
          <cell r="X266">
            <v>0</v>
          </cell>
          <cell r="Y266">
            <v>0</v>
          </cell>
          <cell r="Z266">
            <v>744433421</v>
          </cell>
          <cell r="AA266">
            <v>744433421</v>
          </cell>
          <cell r="AB266">
            <v>0</v>
          </cell>
          <cell r="AC266">
            <v>744.43342099999995</v>
          </cell>
          <cell r="AD266">
            <v>744.43342099999995</v>
          </cell>
          <cell r="AE266">
            <v>0</v>
          </cell>
        </row>
        <row r="267">
          <cell r="F267" t="str">
            <v>Khu ký túc xá tập trung cho học sinh, sinh viên tỉnh Bình Thuận</v>
          </cell>
          <cell r="G267">
            <v>0</v>
          </cell>
          <cell r="H267" t="str">
            <v>7225169</v>
          </cell>
          <cell r="I267" t="str">
            <v>599</v>
          </cell>
          <cell r="J267" t="str">
            <v>309</v>
          </cell>
          <cell r="K267">
            <v>0</v>
          </cell>
          <cell r="L267">
            <v>0</v>
          </cell>
          <cell r="M267">
            <v>0</v>
          </cell>
          <cell r="N267">
            <v>0</v>
          </cell>
          <cell r="O267">
            <v>0</v>
          </cell>
          <cell r="P267">
            <v>0.26256499999999999</v>
          </cell>
          <cell r="Q267">
            <v>0.26256499999999999</v>
          </cell>
          <cell r="R267">
            <v>0</v>
          </cell>
          <cell r="S267">
            <v>0.26256499999999999</v>
          </cell>
          <cell r="T267">
            <v>0</v>
          </cell>
          <cell r="U267">
            <v>0</v>
          </cell>
          <cell r="V267">
            <v>0</v>
          </cell>
          <cell r="W267">
            <v>0</v>
          </cell>
          <cell r="X267">
            <v>0</v>
          </cell>
          <cell r="Y267">
            <v>0</v>
          </cell>
          <cell r="Z267">
            <v>0</v>
          </cell>
          <cell r="AA267">
            <v>0</v>
          </cell>
          <cell r="AB267">
            <v>0</v>
          </cell>
          <cell r="AC267">
            <v>0</v>
          </cell>
          <cell r="AD267">
            <v>0</v>
          </cell>
          <cell r="AE267">
            <v>0</v>
          </cell>
        </row>
        <row r="268">
          <cell r="F268" t="str">
            <v>Khu hành chính tập trung tỉnh Bình Thuận</v>
          </cell>
          <cell r="G268">
            <v>0</v>
          </cell>
          <cell r="H268" t="str">
            <v>7144798</v>
          </cell>
          <cell r="I268" t="str">
            <v>599</v>
          </cell>
          <cell r="J268" t="str">
            <v>309</v>
          </cell>
          <cell r="K268">
            <v>0</v>
          </cell>
          <cell r="L268">
            <v>0</v>
          </cell>
          <cell r="M268">
            <v>0</v>
          </cell>
          <cell r="N268">
            <v>0</v>
          </cell>
          <cell r="O268">
            <v>0</v>
          </cell>
          <cell r="P268">
            <v>0.404887</v>
          </cell>
          <cell r="Q268">
            <v>0.404887</v>
          </cell>
          <cell r="R268">
            <v>0</v>
          </cell>
          <cell r="S268">
            <v>0.404887</v>
          </cell>
          <cell r="T268">
            <v>0</v>
          </cell>
          <cell r="U268">
            <v>0</v>
          </cell>
          <cell r="V268">
            <v>0</v>
          </cell>
          <cell r="W268">
            <v>0</v>
          </cell>
          <cell r="X268">
            <v>0</v>
          </cell>
          <cell r="Y268">
            <v>0</v>
          </cell>
          <cell r="Z268">
            <v>0</v>
          </cell>
          <cell r="AA268">
            <v>0</v>
          </cell>
          <cell r="AB268">
            <v>0</v>
          </cell>
          <cell r="AC268">
            <v>0</v>
          </cell>
          <cell r="AD268">
            <v>0</v>
          </cell>
          <cell r="AE268">
            <v>0</v>
          </cell>
        </row>
        <row r="269">
          <cell r="F269" t="str">
            <v>Khu dân cư Hùng Vương II, giai đoạn 2A (Đoạn 2)</v>
          </cell>
          <cell r="G269">
            <v>0</v>
          </cell>
          <cell r="H269" t="str">
            <v>7054445</v>
          </cell>
          <cell r="I269" t="str">
            <v>599</v>
          </cell>
          <cell r="J269" t="str">
            <v>309</v>
          </cell>
          <cell r="K269">
            <v>0</v>
          </cell>
          <cell r="L269">
            <v>0</v>
          </cell>
          <cell r="M269">
            <v>0</v>
          </cell>
          <cell r="N269">
            <v>0</v>
          </cell>
          <cell r="O269">
            <v>0</v>
          </cell>
          <cell r="P269">
            <v>3675.1667889999999</v>
          </cell>
          <cell r="Q269">
            <v>3675.1667889999999</v>
          </cell>
          <cell r="R269">
            <v>0</v>
          </cell>
          <cell r="S269">
            <v>3675.1667889999999</v>
          </cell>
          <cell r="T269">
            <v>0</v>
          </cell>
          <cell r="U269">
            <v>0</v>
          </cell>
          <cell r="V269">
            <v>0</v>
          </cell>
          <cell r="W269">
            <v>0</v>
          </cell>
          <cell r="X269">
            <v>0</v>
          </cell>
          <cell r="Y269">
            <v>0</v>
          </cell>
          <cell r="Z269">
            <v>492963749</v>
          </cell>
          <cell r="AA269">
            <v>492963749</v>
          </cell>
          <cell r="AB269">
            <v>0</v>
          </cell>
          <cell r="AC269">
            <v>492.96374900000001</v>
          </cell>
          <cell r="AD269">
            <v>492.96374900000001</v>
          </cell>
          <cell r="AE269">
            <v>0</v>
          </cell>
        </row>
        <row r="270">
          <cell r="F270" t="str">
            <v>Khu dân cư Bắc Xuân An, phường Xuân An, thành phố Phan Thiết</v>
          </cell>
          <cell r="G270">
            <v>0</v>
          </cell>
          <cell r="H270" t="str">
            <v>7054403</v>
          </cell>
          <cell r="I270" t="str">
            <v>599</v>
          </cell>
          <cell r="J270" t="str">
            <v>309</v>
          </cell>
          <cell r="K270">
            <v>0</v>
          </cell>
          <cell r="L270">
            <v>0</v>
          </cell>
          <cell r="M270">
            <v>0</v>
          </cell>
          <cell r="N270">
            <v>0</v>
          </cell>
          <cell r="O270">
            <v>0</v>
          </cell>
          <cell r="P270">
            <v>1629.690709</v>
          </cell>
          <cell r="Q270">
            <v>1629.690709</v>
          </cell>
          <cell r="R270">
            <v>0</v>
          </cell>
          <cell r="S270">
            <v>1629.690709</v>
          </cell>
          <cell r="T270">
            <v>0</v>
          </cell>
          <cell r="U270">
            <v>0</v>
          </cell>
          <cell r="V270">
            <v>0</v>
          </cell>
          <cell r="W270">
            <v>0</v>
          </cell>
          <cell r="X270">
            <v>0</v>
          </cell>
          <cell r="Y270">
            <v>0</v>
          </cell>
          <cell r="Z270">
            <v>0</v>
          </cell>
          <cell r="AA270">
            <v>0</v>
          </cell>
          <cell r="AB270">
            <v>0</v>
          </cell>
          <cell r="AC270">
            <v>0</v>
          </cell>
          <cell r="AD270">
            <v>0</v>
          </cell>
          <cell r="AE270">
            <v>0</v>
          </cell>
        </row>
        <row r="271">
          <cell r="F271" t="str">
            <v>Khu dân cư HTX 3 - Hàm Liêm</v>
          </cell>
          <cell r="G271">
            <v>0</v>
          </cell>
          <cell r="H271" t="str">
            <v>7054435</v>
          </cell>
          <cell r="I271" t="str">
            <v>599</v>
          </cell>
          <cell r="J271" t="str">
            <v>309</v>
          </cell>
          <cell r="K271">
            <v>0</v>
          </cell>
          <cell r="L271">
            <v>0</v>
          </cell>
          <cell r="M271">
            <v>0</v>
          </cell>
          <cell r="N271">
            <v>0</v>
          </cell>
          <cell r="O271">
            <v>0</v>
          </cell>
          <cell r="P271">
            <v>173.535991</v>
          </cell>
          <cell r="Q271">
            <v>173.535991</v>
          </cell>
          <cell r="R271">
            <v>0</v>
          </cell>
          <cell r="S271">
            <v>173.535991</v>
          </cell>
          <cell r="T271">
            <v>0</v>
          </cell>
          <cell r="U271">
            <v>0</v>
          </cell>
          <cell r="V271">
            <v>0</v>
          </cell>
          <cell r="W271">
            <v>0</v>
          </cell>
          <cell r="X271">
            <v>0</v>
          </cell>
          <cell r="Y271">
            <v>0</v>
          </cell>
          <cell r="Z271">
            <v>0</v>
          </cell>
          <cell r="AA271">
            <v>0</v>
          </cell>
          <cell r="AB271">
            <v>0</v>
          </cell>
          <cell r="AC271">
            <v>0</v>
          </cell>
          <cell r="AD271">
            <v>0</v>
          </cell>
          <cell r="AE271">
            <v>0</v>
          </cell>
        </row>
        <row r="272">
          <cell r="F272" t="str">
            <v>Cải tạo cơ sở hạ tầng Khu dân cư Võ Văn Tần (các dãy Ô: A, B và C)</v>
          </cell>
          <cell r="G272">
            <v>0</v>
          </cell>
          <cell r="H272" t="str">
            <v>7621414</v>
          </cell>
          <cell r="I272" t="str">
            <v>599</v>
          </cell>
          <cell r="J272" t="str">
            <v>309</v>
          </cell>
          <cell r="K272">
            <v>0</v>
          </cell>
          <cell r="L272">
            <v>0</v>
          </cell>
          <cell r="M272">
            <v>0</v>
          </cell>
          <cell r="N272">
            <v>0</v>
          </cell>
          <cell r="O272">
            <v>0</v>
          </cell>
          <cell r="P272">
            <v>424.55419899999998</v>
          </cell>
          <cell r="Q272">
            <v>424.55419899999998</v>
          </cell>
          <cell r="R272">
            <v>0</v>
          </cell>
          <cell r="S272">
            <v>424.55419899999998</v>
          </cell>
          <cell r="T272">
            <v>0</v>
          </cell>
          <cell r="U272">
            <v>0</v>
          </cell>
          <cell r="V272">
            <v>0</v>
          </cell>
          <cell r="W272">
            <v>0</v>
          </cell>
          <cell r="X272">
            <v>0</v>
          </cell>
          <cell r="Y272">
            <v>0</v>
          </cell>
          <cell r="Z272">
            <v>182142083</v>
          </cell>
          <cell r="AA272">
            <v>182142083</v>
          </cell>
          <cell r="AB272">
            <v>0</v>
          </cell>
          <cell r="AC272">
            <v>182.14208300000001</v>
          </cell>
          <cell r="AD272">
            <v>182.14208300000001</v>
          </cell>
          <cell r="AE272">
            <v>0</v>
          </cell>
        </row>
        <row r="273">
          <cell r="F273" t="str">
            <v>Khu dân cư - Dịch vụ - Thương mại Khu công nghiệp Hàm Kiệm (giai đoạn 2 và 3)</v>
          </cell>
          <cell r="G273">
            <v>0</v>
          </cell>
          <cell r="H273" t="str">
            <v>7288840</v>
          </cell>
          <cell r="I273" t="str">
            <v>599</v>
          </cell>
          <cell r="J273" t="str">
            <v>309</v>
          </cell>
          <cell r="K273">
            <v>0</v>
          </cell>
          <cell r="L273">
            <v>0</v>
          </cell>
          <cell r="M273">
            <v>0</v>
          </cell>
          <cell r="N273">
            <v>0</v>
          </cell>
          <cell r="O273">
            <v>0</v>
          </cell>
          <cell r="P273">
            <v>28</v>
          </cell>
          <cell r="Q273">
            <v>28</v>
          </cell>
          <cell r="R273">
            <v>0</v>
          </cell>
          <cell r="S273">
            <v>28</v>
          </cell>
          <cell r="T273">
            <v>0</v>
          </cell>
          <cell r="U273">
            <v>0</v>
          </cell>
          <cell r="V273">
            <v>0</v>
          </cell>
          <cell r="W273">
            <v>0</v>
          </cell>
          <cell r="X273">
            <v>0</v>
          </cell>
          <cell r="Y273">
            <v>0</v>
          </cell>
          <cell r="Z273">
            <v>0</v>
          </cell>
          <cell r="AA273">
            <v>0</v>
          </cell>
          <cell r="AB273">
            <v>0</v>
          </cell>
          <cell r="AC273">
            <v>0</v>
          </cell>
          <cell r="AD273">
            <v>0</v>
          </cell>
          <cell r="AE273">
            <v>0</v>
          </cell>
        </row>
        <row r="274">
          <cell r="F274" t="str">
            <v>Khu dân cư - Dịch vụ - Thương mại Khu công nghiệp Hàm Kiệm (giai đoạn 1)</v>
          </cell>
          <cell r="G274">
            <v>0</v>
          </cell>
          <cell r="H274" t="str">
            <v>7163784</v>
          </cell>
          <cell r="I274" t="str">
            <v>599</v>
          </cell>
          <cell r="J274" t="str">
            <v>309</v>
          </cell>
          <cell r="K274">
            <v>0</v>
          </cell>
          <cell r="L274">
            <v>0</v>
          </cell>
          <cell r="M274">
            <v>0</v>
          </cell>
          <cell r="N274">
            <v>0</v>
          </cell>
          <cell r="O274">
            <v>0</v>
          </cell>
          <cell r="P274">
            <v>0.337671</v>
          </cell>
          <cell r="Q274">
            <v>0.337671</v>
          </cell>
          <cell r="R274">
            <v>0</v>
          </cell>
          <cell r="S274">
            <v>0.337671</v>
          </cell>
          <cell r="T274">
            <v>0</v>
          </cell>
          <cell r="U274">
            <v>0</v>
          </cell>
          <cell r="V274">
            <v>0</v>
          </cell>
          <cell r="W274">
            <v>0</v>
          </cell>
          <cell r="X274">
            <v>0</v>
          </cell>
          <cell r="Y274">
            <v>0</v>
          </cell>
          <cell r="Z274">
            <v>0</v>
          </cell>
          <cell r="AA274">
            <v>0</v>
          </cell>
          <cell r="AB274">
            <v>0</v>
          </cell>
          <cell r="AC274">
            <v>0</v>
          </cell>
          <cell r="AD274">
            <v>0</v>
          </cell>
          <cell r="AE274">
            <v>0</v>
          </cell>
        </row>
        <row r="275">
          <cell r="F275" t="str">
            <v>Dự án đầu tư Khu biệt thự nhà vườn Mũi Né I</v>
          </cell>
          <cell r="G275">
            <v>0</v>
          </cell>
          <cell r="H275" t="str">
            <v>7163810</v>
          </cell>
          <cell r="I275" t="str">
            <v>599</v>
          </cell>
          <cell r="J275" t="str">
            <v>309</v>
          </cell>
          <cell r="K275">
            <v>0</v>
          </cell>
          <cell r="L275">
            <v>0</v>
          </cell>
          <cell r="M275">
            <v>0</v>
          </cell>
          <cell r="N275">
            <v>0</v>
          </cell>
          <cell r="O275">
            <v>0</v>
          </cell>
          <cell r="P275">
            <v>0.40454699999999999</v>
          </cell>
          <cell r="Q275">
            <v>0.40454699999999999</v>
          </cell>
          <cell r="R275">
            <v>0</v>
          </cell>
          <cell r="S275">
            <v>0.40454699999999999</v>
          </cell>
          <cell r="T275">
            <v>0</v>
          </cell>
          <cell r="U275">
            <v>0</v>
          </cell>
          <cell r="V275">
            <v>0</v>
          </cell>
          <cell r="W275">
            <v>0</v>
          </cell>
          <cell r="X275">
            <v>0</v>
          </cell>
          <cell r="Y275">
            <v>0</v>
          </cell>
          <cell r="Z275">
            <v>0</v>
          </cell>
          <cell r="AA275">
            <v>0</v>
          </cell>
          <cell r="AB275">
            <v>0</v>
          </cell>
          <cell r="AC275">
            <v>0</v>
          </cell>
          <cell r="AD275">
            <v>0</v>
          </cell>
          <cell r="AE275">
            <v>0</v>
          </cell>
        </row>
        <row r="276">
          <cell r="F276" t="str">
            <v>Cầu qua Sông Lũy và đường vào khu sản xuất tại khu phố Lương Bình Thị Trấn Lương Sơn</v>
          </cell>
          <cell r="G276">
            <v>0</v>
          </cell>
          <cell r="H276" t="str">
            <v>7582394</v>
          </cell>
          <cell r="I276" t="str">
            <v>599</v>
          </cell>
          <cell r="J276" t="str">
            <v>292</v>
          </cell>
          <cell r="K276">
            <v>0</v>
          </cell>
          <cell r="L276">
            <v>0</v>
          </cell>
          <cell r="M276">
            <v>0</v>
          </cell>
          <cell r="N276">
            <v>0</v>
          </cell>
          <cell r="O276">
            <v>0</v>
          </cell>
          <cell r="P276">
            <v>2840.9690329999999</v>
          </cell>
          <cell r="Q276">
            <v>2840.9690329999999</v>
          </cell>
          <cell r="R276">
            <v>0</v>
          </cell>
          <cell r="S276">
            <v>3840.9690329999999</v>
          </cell>
          <cell r="T276">
            <v>0</v>
          </cell>
          <cell r="U276">
            <v>0</v>
          </cell>
          <cell r="V276">
            <v>0</v>
          </cell>
          <cell r="W276">
            <v>0</v>
          </cell>
          <cell r="X276">
            <v>-1000</v>
          </cell>
          <cell r="Y276">
            <v>0</v>
          </cell>
          <cell r="Z276">
            <v>76880000</v>
          </cell>
          <cell r="AA276">
            <v>76880000</v>
          </cell>
          <cell r="AB276">
            <v>0</v>
          </cell>
          <cell r="AC276">
            <v>76.88</v>
          </cell>
          <cell r="AD276">
            <v>76.88</v>
          </cell>
          <cell r="AE276">
            <v>0</v>
          </cell>
        </row>
        <row r="277">
          <cell r="F277" t="str">
            <v>Nâng cấp đường giao thông thị trấn Chợ Lầu</v>
          </cell>
          <cell r="G277">
            <v>0</v>
          </cell>
          <cell r="H277" t="str">
            <v>7566240</v>
          </cell>
          <cell r="I277" t="str">
            <v>599</v>
          </cell>
          <cell r="J277" t="str">
            <v>292</v>
          </cell>
          <cell r="K277">
            <v>0</v>
          </cell>
          <cell r="L277">
            <v>0</v>
          </cell>
          <cell r="M277">
            <v>0</v>
          </cell>
          <cell r="N277">
            <v>0</v>
          </cell>
          <cell r="O277">
            <v>0</v>
          </cell>
          <cell r="P277">
            <v>0</v>
          </cell>
          <cell r="Q277">
            <v>0</v>
          </cell>
          <cell r="R277">
            <v>0</v>
          </cell>
          <cell r="S277">
            <v>1683.0001</v>
          </cell>
          <cell r="T277">
            <v>0</v>
          </cell>
          <cell r="U277">
            <v>0</v>
          </cell>
          <cell r="V277">
            <v>0</v>
          </cell>
          <cell r="W277">
            <v>0</v>
          </cell>
          <cell r="X277">
            <v>-1683.0001</v>
          </cell>
          <cell r="Y277">
            <v>0</v>
          </cell>
          <cell r="Z277">
            <v>0</v>
          </cell>
          <cell r="AA277">
            <v>0</v>
          </cell>
          <cell r="AB277">
            <v>0</v>
          </cell>
          <cell r="AC277">
            <v>0</v>
          </cell>
          <cell r="AD277">
            <v>0</v>
          </cell>
          <cell r="AE277">
            <v>0</v>
          </cell>
        </row>
        <row r="278">
          <cell r="F278" t="str">
            <v>Nâng cấp mở rộng đường giao thông xã Phan Rí Thành</v>
          </cell>
          <cell r="G278">
            <v>0</v>
          </cell>
          <cell r="H278" t="str">
            <v>7551568</v>
          </cell>
          <cell r="I278">
            <v>599</v>
          </cell>
          <cell r="J278">
            <v>292</v>
          </cell>
          <cell r="K278">
            <v>0</v>
          </cell>
          <cell r="L278">
            <v>0</v>
          </cell>
          <cell r="M278">
            <v>0</v>
          </cell>
          <cell r="N278">
            <v>0</v>
          </cell>
          <cell r="O278">
            <v>0</v>
          </cell>
          <cell r="P278">
            <v>1483.0001</v>
          </cell>
          <cell r="Q278">
            <v>1483.0001</v>
          </cell>
          <cell r="R278">
            <v>0</v>
          </cell>
          <cell r="S278">
            <v>0</v>
          </cell>
          <cell r="T278">
            <v>0</v>
          </cell>
          <cell r="U278">
            <v>0</v>
          </cell>
          <cell r="V278">
            <v>0</v>
          </cell>
          <cell r="W278">
            <v>0</v>
          </cell>
          <cell r="X278">
            <v>1483.0001</v>
          </cell>
          <cell r="Y278">
            <v>0</v>
          </cell>
          <cell r="Z278">
            <v>152569000</v>
          </cell>
          <cell r="AA278">
            <v>152569000</v>
          </cell>
          <cell r="AB278">
            <v>0</v>
          </cell>
          <cell r="AC278">
            <v>152.56899999999999</v>
          </cell>
          <cell r="AD278">
            <v>152.56899999999999</v>
          </cell>
          <cell r="AE278">
            <v>0</v>
          </cell>
        </row>
        <row r="279">
          <cell r="F279" t="str">
            <v>Nâng caấp đường giao thông QL1A đến khu dân cư Ngọc Sơn - khu dân cư Thái An, xã Hồng Thái, huyện Bắc Bình</v>
          </cell>
          <cell r="G279">
            <v>0</v>
          </cell>
          <cell r="H279" t="str">
            <v>7712677</v>
          </cell>
          <cell r="I279">
            <v>599</v>
          </cell>
          <cell r="J279">
            <v>292</v>
          </cell>
          <cell r="K279">
            <v>0</v>
          </cell>
          <cell r="L279">
            <v>0</v>
          </cell>
          <cell r="M279">
            <v>0</v>
          </cell>
          <cell r="N279">
            <v>0</v>
          </cell>
          <cell r="O279">
            <v>0</v>
          </cell>
          <cell r="P279">
            <v>1200</v>
          </cell>
          <cell r="Q279">
            <v>1200</v>
          </cell>
          <cell r="R279">
            <v>0</v>
          </cell>
          <cell r="S279">
            <v>0</v>
          </cell>
          <cell r="T279">
            <v>0</v>
          </cell>
          <cell r="U279">
            <v>0</v>
          </cell>
          <cell r="V279">
            <v>0</v>
          </cell>
          <cell r="W279">
            <v>0</v>
          </cell>
          <cell r="X279">
            <v>1200</v>
          </cell>
          <cell r="Y279">
            <v>0</v>
          </cell>
          <cell r="Z279">
            <v>1200000000</v>
          </cell>
          <cell r="AA279">
            <v>1200000000</v>
          </cell>
          <cell r="AB279">
            <v>0</v>
          </cell>
          <cell r="AC279">
            <v>1200</v>
          </cell>
          <cell r="AD279">
            <v>1200</v>
          </cell>
          <cell r="AE279">
            <v>0</v>
          </cell>
        </row>
        <row r="280">
          <cell r="F280" t="str">
            <v>Khai hoang cấp đất sản xuất cho đồng bào xã Phan Lâm, huyện Bắc Bình</v>
          </cell>
          <cell r="G280">
            <v>0</v>
          </cell>
          <cell r="H280" t="str">
            <v>7513035</v>
          </cell>
          <cell r="I280">
            <v>599</v>
          </cell>
          <cell r="J280">
            <v>0</v>
          </cell>
          <cell r="K280">
            <v>0</v>
          </cell>
          <cell r="L280">
            <v>0</v>
          </cell>
          <cell r="M280">
            <v>0</v>
          </cell>
          <cell r="N280">
            <v>0</v>
          </cell>
          <cell r="O280">
            <v>0</v>
          </cell>
          <cell r="P280">
            <v>0.87</v>
          </cell>
          <cell r="Q280">
            <v>0.87</v>
          </cell>
          <cell r="R280">
            <v>0</v>
          </cell>
          <cell r="S280">
            <v>0.87</v>
          </cell>
          <cell r="T280">
            <v>0</v>
          </cell>
          <cell r="U280">
            <v>0</v>
          </cell>
          <cell r="V280">
            <v>0</v>
          </cell>
          <cell r="W280">
            <v>0</v>
          </cell>
          <cell r="X280">
            <v>0</v>
          </cell>
          <cell r="Y280">
            <v>0</v>
          </cell>
          <cell r="Z280">
            <v>0</v>
          </cell>
          <cell r="AA280">
            <v>0</v>
          </cell>
          <cell r="AB280">
            <v>0</v>
          </cell>
          <cell r="AC280">
            <v>0</v>
          </cell>
          <cell r="AD280">
            <v>0</v>
          </cell>
          <cell r="AE280">
            <v>0</v>
          </cell>
        </row>
        <row r="281">
          <cell r="F281" t="str">
            <v>Tiểu dự án di dân, tái định cư, định canh, giải phóng mặt bằng thuộc dự án đầu tư xây dựng công trình thủy lợi Tà Pao</v>
          </cell>
          <cell r="G281">
            <v>0</v>
          </cell>
          <cell r="H281" t="str">
            <v>7292835</v>
          </cell>
          <cell r="I281" t="str">
            <v>599</v>
          </cell>
          <cell r="J281" t="str">
            <v>283</v>
          </cell>
          <cell r="K281">
            <v>0</v>
          </cell>
          <cell r="L281">
            <v>0</v>
          </cell>
          <cell r="M281">
            <v>0</v>
          </cell>
          <cell r="N281">
            <v>0</v>
          </cell>
          <cell r="O281">
            <v>0</v>
          </cell>
          <cell r="P281">
            <v>172.14634899999999</v>
          </cell>
          <cell r="Q281">
            <v>172.14634899999999</v>
          </cell>
          <cell r="R281">
            <v>0</v>
          </cell>
          <cell r="S281">
            <v>172.14634899999999</v>
          </cell>
          <cell r="T281">
            <v>0</v>
          </cell>
          <cell r="U281">
            <v>0</v>
          </cell>
          <cell r="V281">
            <v>0</v>
          </cell>
          <cell r="W281">
            <v>0</v>
          </cell>
          <cell r="X281">
            <v>0</v>
          </cell>
          <cell r="Y281">
            <v>0</v>
          </cell>
          <cell r="Z281">
            <v>47625000</v>
          </cell>
          <cell r="AA281">
            <v>47625000</v>
          </cell>
          <cell r="AB281">
            <v>0</v>
          </cell>
          <cell r="AC281">
            <v>47.625</v>
          </cell>
          <cell r="AD281">
            <v>47.625</v>
          </cell>
          <cell r="AE281">
            <v>0</v>
          </cell>
        </row>
        <row r="282">
          <cell r="F282" t="str">
            <v>Đường vào trường THPT Huỳnh Thúc Kháng, xã Tân Thắng, huyện Hàm Tân</v>
          </cell>
          <cell r="G282">
            <v>0</v>
          </cell>
          <cell r="H282" t="str">
            <v>7624166</v>
          </cell>
          <cell r="I282" t="str">
            <v>599</v>
          </cell>
          <cell r="J282" t="str">
            <v>292</v>
          </cell>
          <cell r="K282">
            <v>0</v>
          </cell>
          <cell r="L282">
            <v>0</v>
          </cell>
          <cell r="M282">
            <v>0</v>
          </cell>
          <cell r="N282">
            <v>0</v>
          </cell>
          <cell r="O282">
            <v>0</v>
          </cell>
          <cell r="P282">
            <v>14.585000000000001</v>
          </cell>
          <cell r="Q282">
            <v>14.585000000000001</v>
          </cell>
          <cell r="R282">
            <v>0</v>
          </cell>
          <cell r="S282">
            <v>14.585000000000001</v>
          </cell>
          <cell r="T282">
            <v>0</v>
          </cell>
          <cell r="U282">
            <v>0</v>
          </cell>
          <cell r="V282">
            <v>0</v>
          </cell>
          <cell r="W282">
            <v>0</v>
          </cell>
          <cell r="X282">
            <v>0</v>
          </cell>
          <cell r="Y282">
            <v>0</v>
          </cell>
          <cell r="Z282">
            <v>0</v>
          </cell>
          <cell r="AA282">
            <v>0</v>
          </cell>
          <cell r="AB282">
            <v>0</v>
          </cell>
          <cell r="AC282">
            <v>0</v>
          </cell>
          <cell r="AD282">
            <v>0</v>
          </cell>
          <cell r="AE282">
            <v>0</v>
          </cell>
        </row>
        <row r="283">
          <cell r="F283" t="str">
            <v>Đường liên xã Sông Phan - Tân Nghĩa, huyện Hàm Tân</v>
          </cell>
          <cell r="G283">
            <v>0</v>
          </cell>
          <cell r="H283">
            <v>7657749</v>
          </cell>
          <cell r="I283" t="str">
            <v>599</v>
          </cell>
          <cell r="J283" t="str">
            <v>292</v>
          </cell>
          <cell r="K283">
            <v>0</v>
          </cell>
          <cell r="L283">
            <v>0</v>
          </cell>
          <cell r="M283">
            <v>0</v>
          </cell>
          <cell r="N283">
            <v>0</v>
          </cell>
          <cell r="O283">
            <v>0</v>
          </cell>
          <cell r="P283">
            <v>817.34299999999996</v>
          </cell>
          <cell r="Q283">
            <v>817.34299999999996</v>
          </cell>
          <cell r="R283">
            <v>0</v>
          </cell>
          <cell r="S283">
            <v>817.34299999999996</v>
          </cell>
          <cell r="T283">
            <v>0</v>
          </cell>
          <cell r="U283">
            <v>0</v>
          </cell>
          <cell r="V283">
            <v>0</v>
          </cell>
          <cell r="W283">
            <v>0</v>
          </cell>
          <cell r="X283">
            <v>0</v>
          </cell>
          <cell r="Y283">
            <v>0</v>
          </cell>
          <cell r="Z283">
            <v>140401000</v>
          </cell>
          <cell r="AA283">
            <v>140401000</v>
          </cell>
          <cell r="AB283">
            <v>0</v>
          </cell>
          <cell r="AC283">
            <v>140.40100000000001</v>
          </cell>
          <cell r="AD283">
            <v>140.40100000000001</v>
          </cell>
          <cell r="AE283">
            <v>0</v>
          </cell>
        </row>
        <row r="284">
          <cell r="F284" t="str">
            <v>Khai hoang cấp đất sản xuất cho đồng bào dân tộc thiểu số xã Đông Giang, huyện Hàm Thuận Bắc</v>
          </cell>
          <cell r="G284">
            <v>0</v>
          </cell>
          <cell r="H284" t="str">
            <v>7472105</v>
          </cell>
          <cell r="I284">
            <v>599</v>
          </cell>
          <cell r="J284">
            <v>282</v>
          </cell>
          <cell r="K284">
            <v>0</v>
          </cell>
          <cell r="L284">
            <v>0</v>
          </cell>
          <cell r="M284">
            <v>0</v>
          </cell>
          <cell r="N284">
            <v>0</v>
          </cell>
          <cell r="O284">
            <v>0</v>
          </cell>
          <cell r="P284">
            <v>300</v>
          </cell>
          <cell r="Q284">
            <v>300</v>
          </cell>
          <cell r="R284">
            <v>0</v>
          </cell>
          <cell r="S284">
            <v>300</v>
          </cell>
          <cell r="T284">
            <v>0</v>
          </cell>
          <cell r="U284">
            <v>0</v>
          </cell>
          <cell r="V284">
            <v>0</v>
          </cell>
          <cell r="W284">
            <v>0</v>
          </cell>
          <cell r="X284">
            <v>0</v>
          </cell>
          <cell r="Y284">
            <v>0</v>
          </cell>
          <cell r="Z284">
            <v>0</v>
          </cell>
          <cell r="AA284">
            <v>0</v>
          </cell>
          <cell r="AB284">
            <v>0</v>
          </cell>
          <cell r="AC284">
            <v>0</v>
          </cell>
          <cell r="AD284">
            <v>0</v>
          </cell>
          <cell r="AE284">
            <v>0</v>
          </cell>
        </row>
        <row r="285">
          <cell r="F285" t="str">
            <v>Khai hoang cấp đất sản xuất cho đồng bào dân tộc thiểu số xã La Dạ, huyện Hàm Thuận Bắc</v>
          </cell>
          <cell r="G285">
            <v>0</v>
          </cell>
          <cell r="H285" t="str">
            <v>7472106</v>
          </cell>
          <cell r="I285">
            <v>599</v>
          </cell>
          <cell r="J285">
            <v>282</v>
          </cell>
          <cell r="K285">
            <v>0</v>
          </cell>
          <cell r="L285">
            <v>0</v>
          </cell>
          <cell r="M285">
            <v>0</v>
          </cell>
          <cell r="N285">
            <v>0</v>
          </cell>
          <cell r="O285">
            <v>0</v>
          </cell>
          <cell r="P285">
            <v>250</v>
          </cell>
          <cell r="Q285">
            <v>250</v>
          </cell>
          <cell r="R285">
            <v>0</v>
          </cell>
          <cell r="S285">
            <v>250</v>
          </cell>
          <cell r="T285">
            <v>0</v>
          </cell>
          <cell r="U285">
            <v>0</v>
          </cell>
          <cell r="V285">
            <v>0</v>
          </cell>
          <cell r="W285">
            <v>0</v>
          </cell>
          <cell r="X285">
            <v>0</v>
          </cell>
          <cell r="Y285">
            <v>0</v>
          </cell>
          <cell r="Z285">
            <v>0</v>
          </cell>
          <cell r="AA285">
            <v>0</v>
          </cell>
          <cell r="AB285">
            <v>0</v>
          </cell>
          <cell r="AC285">
            <v>0</v>
          </cell>
          <cell r="AD285">
            <v>0</v>
          </cell>
          <cell r="AE285">
            <v>0</v>
          </cell>
        </row>
        <row r="286">
          <cell r="F286" t="str">
            <v xml:space="preserve">Định canh dịnh cư Dốc Da, xã Thuận Minh, huyện HTB </v>
          </cell>
          <cell r="G286">
            <v>0</v>
          </cell>
          <cell r="H286" t="str">
            <v>7159679</v>
          </cell>
          <cell r="I286" t="str">
            <v>599</v>
          </cell>
          <cell r="J286" t="str">
            <v>285</v>
          </cell>
          <cell r="K286">
            <v>0</v>
          </cell>
          <cell r="L286">
            <v>0</v>
          </cell>
          <cell r="M286">
            <v>0</v>
          </cell>
          <cell r="N286">
            <v>0</v>
          </cell>
          <cell r="O286">
            <v>0</v>
          </cell>
          <cell r="P286">
            <v>0.22869999999999999</v>
          </cell>
          <cell r="Q286">
            <v>0.22869999999999999</v>
          </cell>
          <cell r="R286">
            <v>0</v>
          </cell>
          <cell r="S286">
            <v>0.22869999999999999</v>
          </cell>
          <cell r="T286">
            <v>0</v>
          </cell>
          <cell r="U286">
            <v>0</v>
          </cell>
          <cell r="V286">
            <v>0</v>
          </cell>
          <cell r="W286">
            <v>0</v>
          </cell>
          <cell r="X286">
            <v>0</v>
          </cell>
          <cell r="Y286">
            <v>0</v>
          </cell>
          <cell r="Z286">
            <v>0</v>
          </cell>
          <cell r="AA286">
            <v>0</v>
          </cell>
          <cell r="AB286">
            <v>0</v>
          </cell>
          <cell r="AC286">
            <v>0</v>
          </cell>
          <cell r="AD286">
            <v>0</v>
          </cell>
          <cell r="AE286">
            <v>0</v>
          </cell>
        </row>
        <row r="287">
          <cell r="F287" t="str">
            <v>Hệ thống thoát lũ trung tâm huyện Hàm Thuận Nam</v>
          </cell>
          <cell r="G287">
            <v>0</v>
          </cell>
          <cell r="H287" t="str">
            <v>7555386</v>
          </cell>
          <cell r="I287" t="str">
            <v>599</v>
          </cell>
          <cell r="J287" t="str">
            <v>283</v>
          </cell>
          <cell r="K287">
            <v>0</v>
          </cell>
          <cell r="L287">
            <v>0</v>
          </cell>
          <cell r="M287">
            <v>0</v>
          </cell>
          <cell r="N287">
            <v>0</v>
          </cell>
          <cell r="O287">
            <v>0</v>
          </cell>
          <cell r="P287">
            <v>511</v>
          </cell>
          <cell r="Q287">
            <v>511</v>
          </cell>
          <cell r="R287">
            <v>0</v>
          </cell>
          <cell r="S287">
            <v>511</v>
          </cell>
          <cell r="T287">
            <v>0</v>
          </cell>
          <cell r="U287">
            <v>0</v>
          </cell>
          <cell r="V287">
            <v>0</v>
          </cell>
          <cell r="W287">
            <v>0</v>
          </cell>
          <cell r="X287">
            <v>0</v>
          </cell>
          <cell r="Y287">
            <v>0</v>
          </cell>
          <cell r="Z287">
            <v>0</v>
          </cell>
          <cell r="AA287">
            <v>0</v>
          </cell>
          <cell r="AB287">
            <v>0</v>
          </cell>
          <cell r="AC287">
            <v>0</v>
          </cell>
          <cell r="AD287">
            <v>0</v>
          </cell>
          <cell r="AE287">
            <v>0</v>
          </cell>
        </row>
        <row r="288">
          <cell r="F288" t="str">
            <v>Kênh tưới Hàm Thạnh</v>
          </cell>
          <cell r="G288">
            <v>0</v>
          </cell>
          <cell r="H288" t="str">
            <v>7607684</v>
          </cell>
          <cell r="I288" t="str">
            <v>599</v>
          </cell>
          <cell r="J288" t="str">
            <v>283</v>
          </cell>
          <cell r="K288">
            <v>0</v>
          </cell>
          <cell r="L288">
            <v>0</v>
          </cell>
          <cell r="M288">
            <v>0</v>
          </cell>
          <cell r="N288">
            <v>0</v>
          </cell>
          <cell r="O288">
            <v>0</v>
          </cell>
          <cell r="P288">
            <v>17.34</v>
          </cell>
          <cell r="Q288">
            <v>17.34</v>
          </cell>
          <cell r="R288">
            <v>0</v>
          </cell>
          <cell r="S288">
            <v>17.34</v>
          </cell>
          <cell r="T288">
            <v>0</v>
          </cell>
          <cell r="U288">
            <v>0</v>
          </cell>
          <cell r="V288">
            <v>0</v>
          </cell>
          <cell r="W288">
            <v>0</v>
          </cell>
          <cell r="X288">
            <v>0</v>
          </cell>
          <cell r="Y288">
            <v>0</v>
          </cell>
          <cell r="Z288">
            <v>0</v>
          </cell>
          <cell r="AA288">
            <v>0</v>
          </cell>
          <cell r="AB288">
            <v>0</v>
          </cell>
          <cell r="AC288">
            <v>0</v>
          </cell>
          <cell r="AD288">
            <v>0</v>
          </cell>
          <cell r="AE288">
            <v>0</v>
          </cell>
        </row>
        <row r="289">
          <cell r="F289" t="str">
            <v>Đường Trung tâm dạy nghề đi Lập Đức và Tà Mon</v>
          </cell>
          <cell r="G289">
            <v>0</v>
          </cell>
          <cell r="H289" t="str">
            <v>7546302</v>
          </cell>
          <cell r="I289" t="str">
            <v>599</v>
          </cell>
          <cell r="J289" t="str">
            <v>292</v>
          </cell>
          <cell r="K289">
            <v>0</v>
          </cell>
          <cell r="L289">
            <v>0</v>
          </cell>
          <cell r="M289">
            <v>0</v>
          </cell>
          <cell r="N289">
            <v>0</v>
          </cell>
          <cell r="O289">
            <v>0</v>
          </cell>
          <cell r="P289">
            <v>1725.2377550000001</v>
          </cell>
          <cell r="Q289">
            <v>1725.2377550000001</v>
          </cell>
          <cell r="R289">
            <v>0</v>
          </cell>
          <cell r="S289">
            <v>1725.2377550000001</v>
          </cell>
          <cell r="T289">
            <v>0</v>
          </cell>
          <cell r="U289">
            <v>0</v>
          </cell>
          <cell r="V289">
            <v>0</v>
          </cell>
          <cell r="W289">
            <v>0</v>
          </cell>
          <cell r="X289">
            <v>0</v>
          </cell>
          <cell r="Y289">
            <v>0</v>
          </cell>
          <cell r="Z289">
            <v>0</v>
          </cell>
          <cell r="AA289">
            <v>0</v>
          </cell>
          <cell r="AB289">
            <v>0</v>
          </cell>
          <cell r="AC289">
            <v>0</v>
          </cell>
          <cell r="AD289">
            <v>0</v>
          </cell>
          <cell r="AE289">
            <v>0</v>
          </cell>
        </row>
        <row r="290">
          <cell r="F290" t="str">
            <v>Công viên trung tâm huyện HTN (bao gồm cả ĐBGT)</v>
          </cell>
          <cell r="G290">
            <v>0</v>
          </cell>
          <cell r="H290" t="str">
            <v>7580984</v>
          </cell>
          <cell r="I290" t="str">
            <v>599</v>
          </cell>
          <cell r="J290" t="str">
            <v>312</v>
          </cell>
          <cell r="K290">
            <v>0</v>
          </cell>
          <cell r="L290">
            <v>0</v>
          </cell>
          <cell r="M290">
            <v>0</v>
          </cell>
          <cell r="N290">
            <v>0</v>
          </cell>
          <cell r="O290">
            <v>0</v>
          </cell>
          <cell r="P290">
            <v>2600</v>
          </cell>
          <cell r="Q290">
            <v>2600</v>
          </cell>
          <cell r="R290">
            <v>0</v>
          </cell>
          <cell r="S290">
            <v>2600</v>
          </cell>
          <cell r="T290">
            <v>0</v>
          </cell>
          <cell r="U290">
            <v>0</v>
          </cell>
          <cell r="V290">
            <v>0</v>
          </cell>
          <cell r="W290">
            <v>0</v>
          </cell>
          <cell r="X290">
            <v>0</v>
          </cell>
          <cell r="Y290">
            <v>0</v>
          </cell>
          <cell r="Z290">
            <v>0</v>
          </cell>
          <cell r="AA290">
            <v>0</v>
          </cell>
          <cell r="AB290">
            <v>0</v>
          </cell>
          <cell r="AC290">
            <v>0</v>
          </cell>
          <cell r="AD290">
            <v>0</v>
          </cell>
          <cell r="AE290">
            <v>0</v>
          </cell>
        </row>
        <row r="291">
          <cell r="F291" t="str">
            <v>Cầu Sông Đợt</v>
          </cell>
          <cell r="G291">
            <v>0</v>
          </cell>
          <cell r="H291" t="str">
            <v>7713190</v>
          </cell>
          <cell r="I291" t="str">
            <v>599</v>
          </cell>
          <cell r="J291" t="str">
            <v>292</v>
          </cell>
          <cell r="K291">
            <v>0</v>
          </cell>
          <cell r="L291">
            <v>0</v>
          </cell>
          <cell r="M291">
            <v>0</v>
          </cell>
          <cell r="N291">
            <v>0</v>
          </cell>
          <cell r="O291">
            <v>0</v>
          </cell>
          <cell r="P291">
            <v>3.5257149999999999</v>
          </cell>
          <cell r="Q291">
            <v>3.5257149999999999</v>
          </cell>
          <cell r="R291">
            <v>0</v>
          </cell>
          <cell r="S291">
            <v>3.5257149999999999</v>
          </cell>
          <cell r="T291">
            <v>0</v>
          </cell>
          <cell r="U291">
            <v>0</v>
          </cell>
          <cell r="V291">
            <v>0</v>
          </cell>
          <cell r="W291">
            <v>0</v>
          </cell>
          <cell r="X291">
            <v>0</v>
          </cell>
          <cell r="Y291">
            <v>0</v>
          </cell>
          <cell r="Z291">
            <v>0</v>
          </cell>
          <cell r="AA291">
            <v>0</v>
          </cell>
          <cell r="AB291">
            <v>0</v>
          </cell>
          <cell r="AC291">
            <v>0</v>
          </cell>
          <cell r="AD291">
            <v>0</v>
          </cell>
          <cell r="AE291">
            <v>0</v>
          </cell>
        </row>
        <row r="292">
          <cell r="F292" t="str">
            <v>Nâng cấp, mở rộng và kiên cố phần hạ lưu đập Sông Cát</v>
          </cell>
          <cell r="G292">
            <v>0</v>
          </cell>
          <cell r="H292" t="str">
            <v>7548765</v>
          </cell>
          <cell r="I292" t="str">
            <v>599</v>
          </cell>
          <cell r="J292" t="str">
            <v>283</v>
          </cell>
          <cell r="K292">
            <v>0</v>
          </cell>
          <cell r="L292">
            <v>0</v>
          </cell>
          <cell r="M292">
            <v>0</v>
          </cell>
          <cell r="N292">
            <v>0</v>
          </cell>
          <cell r="O292">
            <v>0</v>
          </cell>
          <cell r="P292">
            <v>251</v>
          </cell>
          <cell r="Q292">
            <v>251</v>
          </cell>
          <cell r="R292">
            <v>0</v>
          </cell>
          <cell r="S292">
            <v>251</v>
          </cell>
          <cell r="T292">
            <v>0</v>
          </cell>
          <cell r="U292">
            <v>0</v>
          </cell>
          <cell r="V292">
            <v>0</v>
          </cell>
          <cell r="W292">
            <v>0</v>
          </cell>
          <cell r="X292">
            <v>0</v>
          </cell>
          <cell r="Y292">
            <v>0</v>
          </cell>
          <cell r="Z292">
            <v>251000000</v>
          </cell>
          <cell r="AA292">
            <v>251000000</v>
          </cell>
          <cell r="AB292">
            <v>0</v>
          </cell>
          <cell r="AC292">
            <v>251</v>
          </cell>
          <cell r="AD292">
            <v>251</v>
          </cell>
          <cell r="AE292">
            <v>0</v>
          </cell>
        </row>
        <row r="293">
          <cell r="F293" t="str">
            <v>Nâng cấp đường vào khu du lịch Thác Bà</v>
          </cell>
          <cell r="G293">
            <v>0</v>
          </cell>
          <cell r="H293">
            <v>0</v>
          </cell>
          <cell r="I293">
            <v>599</v>
          </cell>
          <cell r="J293">
            <v>292</v>
          </cell>
          <cell r="K293">
            <v>0</v>
          </cell>
          <cell r="L293">
            <v>0</v>
          </cell>
          <cell r="M293">
            <v>0</v>
          </cell>
          <cell r="N293">
            <v>0</v>
          </cell>
          <cell r="O293">
            <v>0</v>
          </cell>
          <cell r="P293">
            <v>400</v>
          </cell>
          <cell r="Q293">
            <v>400</v>
          </cell>
          <cell r="R293">
            <v>0</v>
          </cell>
          <cell r="S293">
            <v>0</v>
          </cell>
          <cell r="T293">
            <v>0</v>
          </cell>
          <cell r="U293">
            <v>0</v>
          </cell>
          <cell r="V293">
            <v>0</v>
          </cell>
          <cell r="W293">
            <v>0</v>
          </cell>
          <cell r="X293">
            <v>400</v>
          </cell>
          <cell r="Y293">
            <v>0</v>
          </cell>
          <cell r="Z293">
            <v>0</v>
          </cell>
          <cell r="AA293">
            <v>0</v>
          </cell>
          <cell r="AB293">
            <v>0</v>
          </cell>
          <cell r="AC293">
            <v>0</v>
          </cell>
          <cell r="AD293">
            <v>0</v>
          </cell>
          <cell r="AE293">
            <v>0</v>
          </cell>
        </row>
        <row r="294">
          <cell r="F294" t="str">
            <v>Cải tạo kênh tiêu sông cát</v>
          </cell>
          <cell r="G294">
            <v>0</v>
          </cell>
          <cell r="H294">
            <v>0</v>
          </cell>
          <cell r="I294">
            <v>599</v>
          </cell>
          <cell r="J294">
            <v>283</v>
          </cell>
          <cell r="K294">
            <v>0</v>
          </cell>
          <cell r="L294">
            <v>0</v>
          </cell>
          <cell r="M294">
            <v>0</v>
          </cell>
          <cell r="N294">
            <v>0</v>
          </cell>
          <cell r="O294">
            <v>0</v>
          </cell>
          <cell r="P294">
            <v>900</v>
          </cell>
          <cell r="Q294">
            <v>900</v>
          </cell>
          <cell r="R294">
            <v>0</v>
          </cell>
          <cell r="S294">
            <v>0</v>
          </cell>
          <cell r="T294">
            <v>0</v>
          </cell>
          <cell r="U294">
            <v>0</v>
          </cell>
          <cell r="V294">
            <v>0</v>
          </cell>
          <cell r="W294">
            <v>0</v>
          </cell>
          <cell r="X294">
            <v>900</v>
          </cell>
          <cell r="Y294">
            <v>0</v>
          </cell>
          <cell r="Z294">
            <v>0</v>
          </cell>
          <cell r="AA294">
            <v>0</v>
          </cell>
          <cell r="AB294">
            <v>0</v>
          </cell>
          <cell r="AC294">
            <v>0</v>
          </cell>
          <cell r="AD294">
            <v>0</v>
          </cell>
          <cell r="AE294">
            <v>0</v>
          </cell>
        </row>
        <row r="295">
          <cell r="F295" t="str">
            <v>Nâng cấp đường DDDt đi thôn dân tộc thiểu số bàu chim</v>
          </cell>
          <cell r="G295">
            <v>0</v>
          </cell>
          <cell r="H295">
            <v>0</v>
          </cell>
          <cell r="I295">
            <v>599</v>
          </cell>
          <cell r="J295">
            <v>292</v>
          </cell>
          <cell r="K295">
            <v>0</v>
          </cell>
          <cell r="L295">
            <v>0</v>
          </cell>
          <cell r="M295">
            <v>0</v>
          </cell>
          <cell r="N295">
            <v>0</v>
          </cell>
          <cell r="O295">
            <v>0</v>
          </cell>
          <cell r="P295">
            <v>92</v>
          </cell>
          <cell r="Q295">
            <v>92</v>
          </cell>
          <cell r="R295">
            <v>0</v>
          </cell>
          <cell r="S295">
            <v>0</v>
          </cell>
          <cell r="T295">
            <v>0</v>
          </cell>
          <cell r="U295">
            <v>0</v>
          </cell>
          <cell r="V295">
            <v>0</v>
          </cell>
          <cell r="W295">
            <v>0</v>
          </cell>
          <cell r="X295">
            <v>92</v>
          </cell>
          <cell r="Y295">
            <v>0</v>
          </cell>
          <cell r="Z295">
            <v>0</v>
          </cell>
          <cell r="AA295">
            <v>0</v>
          </cell>
          <cell r="AB295">
            <v>0</v>
          </cell>
          <cell r="AC295">
            <v>0</v>
          </cell>
          <cell r="AD295">
            <v>0</v>
          </cell>
          <cell r="AE295">
            <v>0</v>
          </cell>
        </row>
        <row r="296">
          <cell r="F296" t="str">
            <v>Cải tạo kênh tiêu Suối cây Xoài, huyện Tánh Linh</v>
          </cell>
          <cell r="G296">
            <v>0</v>
          </cell>
          <cell r="H296" t="str">
            <v>7656093</v>
          </cell>
          <cell r="I296" t="str">
            <v>599</v>
          </cell>
          <cell r="J296" t="str">
            <v>283</v>
          </cell>
          <cell r="K296">
            <v>0</v>
          </cell>
          <cell r="L296">
            <v>0</v>
          </cell>
          <cell r="M296">
            <v>0</v>
          </cell>
          <cell r="N296">
            <v>0</v>
          </cell>
          <cell r="O296">
            <v>0</v>
          </cell>
          <cell r="P296">
            <v>136</v>
          </cell>
          <cell r="Q296">
            <v>136</v>
          </cell>
          <cell r="R296">
            <v>0</v>
          </cell>
          <cell r="S296">
            <v>136</v>
          </cell>
          <cell r="T296">
            <v>0</v>
          </cell>
          <cell r="U296">
            <v>0</v>
          </cell>
          <cell r="V296">
            <v>0</v>
          </cell>
          <cell r="W296">
            <v>0</v>
          </cell>
          <cell r="X296">
            <v>0</v>
          </cell>
          <cell r="Y296">
            <v>0</v>
          </cell>
          <cell r="Z296">
            <v>104000000</v>
          </cell>
          <cell r="AA296">
            <v>104000000</v>
          </cell>
          <cell r="AB296">
            <v>0</v>
          </cell>
          <cell r="AC296">
            <v>104</v>
          </cell>
          <cell r="AD296">
            <v>104</v>
          </cell>
          <cell r="AE296">
            <v>0</v>
          </cell>
        </row>
        <row r="297">
          <cell r="F297" t="str">
            <v xml:space="preserve">Mở rộng đường thị trấn Lạc Tánh giai đoạn 2, huyện Tánh Linh </v>
          </cell>
          <cell r="G297">
            <v>0</v>
          </cell>
          <cell r="H297" t="str">
            <v>7523881</v>
          </cell>
          <cell r="I297" t="str">
            <v>599</v>
          </cell>
          <cell r="J297" t="str">
            <v>292</v>
          </cell>
          <cell r="K297">
            <v>0</v>
          </cell>
          <cell r="L297">
            <v>0</v>
          </cell>
          <cell r="M297">
            <v>0</v>
          </cell>
          <cell r="N297">
            <v>0</v>
          </cell>
          <cell r="O297">
            <v>0</v>
          </cell>
          <cell r="P297">
            <v>196.126192</v>
          </cell>
          <cell r="Q297">
            <v>196.126192</v>
          </cell>
          <cell r="R297">
            <v>0</v>
          </cell>
          <cell r="S297">
            <v>196.126192</v>
          </cell>
          <cell r="T297">
            <v>0</v>
          </cell>
          <cell r="U297">
            <v>0</v>
          </cell>
          <cell r="V297">
            <v>0</v>
          </cell>
          <cell r="W297">
            <v>0</v>
          </cell>
          <cell r="X297">
            <v>0</v>
          </cell>
          <cell r="Y297">
            <v>0</v>
          </cell>
          <cell r="Z297">
            <v>41000000</v>
          </cell>
          <cell r="AA297">
            <v>41000000</v>
          </cell>
          <cell r="AB297">
            <v>0</v>
          </cell>
          <cell r="AC297">
            <v>41</v>
          </cell>
          <cell r="AD297">
            <v>41</v>
          </cell>
          <cell r="AE297">
            <v>0</v>
          </cell>
        </row>
        <row r="298">
          <cell r="F298" t="str">
            <v>Nhựa hóa đường trung tâm xã Huy Khiêm</v>
          </cell>
          <cell r="G298">
            <v>0</v>
          </cell>
          <cell r="H298" t="str">
            <v>7307706</v>
          </cell>
          <cell r="I298" t="str">
            <v>599</v>
          </cell>
          <cell r="J298" t="str">
            <v>292</v>
          </cell>
          <cell r="K298">
            <v>0</v>
          </cell>
          <cell r="L298">
            <v>0</v>
          </cell>
          <cell r="M298">
            <v>0</v>
          </cell>
          <cell r="N298">
            <v>0</v>
          </cell>
          <cell r="O298">
            <v>0</v>
          </cell>
          <cell r="P298">
            <v>409</v>
          </cell>
          <cell r="Q298">
            <v>409</v>
          </cell>
          <cell r="R298">
            <v>0</v>
          </cell>
          <cell r="S298">
            <v>622</v>
          </cell>
          <cell r="T298">
            <v>0</v>
          </cell>
          <cell r="U298">
            <v>0</v>
          </cell>
          <cell r="V298">
            <v>0</v>
          </cell>
          <cell r="W298">
            <v>0</v>
          </cell>
          <cell r="X298">
            <v>-213</v>
          </cell>
          <cell r="Y298">
            <v>0</v>
          </cell>
          <cell r="Z298">
            <v>54000000</v>
          </cell>
          <cell r="AA298">
            <v>54000000</v>
          </cell>
          <cell r="AB298">
            <v>0</v>
          </cell>
          <cell r="AC298">
            <v>54</v>
          </cell>
          <cell r="AD298">
            <v>54</v>
          </cell>
          <cell r="AE298">
            <v>0</v>
          </cell>
        </row>
        <row r="299">
          <cell r="F299" t="str">
            <v>Đường đến trung tâm xã Gia Huynh</v>
          </cell>
          <cell r="G299">
            <v>0</v>
          </cell>
          <cell r="H299" t="str">
            <v>7411477</v>
          </cell>
          <cell r="I299" t="str">
            <v>599</v>
          </cell>
          <cell r="J299" t="str">
            <v>292</v>
          </cell>
          <cell r="K299">
            <v>0</v>
          </cell>
          <cell r="L299">
            <v>0</v>
          </cell>
          <cell r="M299">
            <v>0</v>
          </cell>
          <cell r="N299">
            <v>0</v>
          </cell>
          <cell r="O299">
            <v>0</v>
          </cell>
          <cell r="P299">
            <v>150.227</v>
          </cell>
          <cell r="Q299">
            <v>150.227</v>
          </cell>
          <cell r="R299">
            <v>0</v>
          </cell>
          <cell r="S299">
            <v>150.227</v>
          </cell>
          <cell r="T299">
            <v>0</v>
          </cell>
          <cell r="U299">
            <v>0</v>
          </cell>
          <cell r="V299">
            <v>0</v>
          </cell>
          <cell r="W299">
            <v>0</v>
          </cell>
          <cell r="X299">
            <v>0</v>
          </cell>
          <cell r="Y299">
            <v>0</v>
          </cell>
          <cell r="Z299">
            <v>41000000</v>
          </cell>
          <cell r="AA299">
            <v>41000000</v>
          </cell>
          <cell r="AB299">
            <v>0</v>
          </cell>
          <cell r="AC299">
            <v>41</v>
          </cell>
          <cell r="AD299">
            <v>41</v>
          </cell>
          <cell r="AE299">
            <v>0</v>
          </cell>
        </row>
        <row r="300">
          <cell r="F300" t="str">
            <v>Mở rộng đường thị trấn Lạc Tánh (GĐ3)</v>
          </cell>
          <cell r="G300">
            <v>0</v>
          </cell>
          <cell r="H300" t="str">
            <v>7585174</v>
          </cell>
          <cell r="I300" t="str">
            <v>599</v>
          </cell>
          <cell r="J300" t="str">
            <v>292</v>
          </cell>
          <cell r="K300">
            <v>0</v>
          </cell>
          <cell r="L300">
            <v>0</v>
          </cell>
          <cell r="M300">
            <v>0</v>
          </cell>
          <cell r="N300">
            <v>0</v>
          </cell>
          <cell r="O300">
            <v>0</v>
          </cell>
          <cell r="P300">
            <v>4.9529999999999998E-2</v>
          </cell>
          <cell r="Q300">
            <v>4.9529999999999998E-2</v>
          </cell>
          <cell r="R300">
            <v>0</v>
          </cell>
          <cell r="S300">
            <v>4.9529999999999998E-2</v>
          </cell>
          <cell r="T300">
            <v>0</v>
          </cell>
          <cell r="U300">
            <v>0</v>
          </cell>
          <cell r="V300">
            <v>0</v>
          </cell>
          <cell r="W300">
            <v>0</v>
          </cell>
          <cell r="X300">
            <v>0</v>
          </cell>
          <cell r="Y300">
            <v>0</v>
          </cell>
          <cell r="Z300">
            <v>0</v>
          </cell>
          <cell r="AA300">
            <v>0</v>
          </cell>
          <cell r="AB300">
            <v>0</v>
          </cell>
          <cell r="AC300">
            <v>0</v>
          </cell>
          <cell r="AD300">
            <v>0</v>
          </cell>
          <cell r="AE300">
            <v>0</v>
          </cell>
        </row>
        <row r="301">
          <cell r="F301" t="str">
            <v>Cầu qua Sông La Ngà tại bản 2 xã La Ngâu</v>
          </cell>
          <cell r="G301">
            <v>0</v>
          </cell>
          <cell r="H301" t="str">
            <v>7533200</v>
          </cell>
          <cell r="I301" t="str">
            <v>599</v>
          </cell>
          <cell r="J301" t="str">
            <v>292</v>
          </cell>
          <cell r="K301">
            <v>0</v>
          </cell>
          <cell r="L301">
            <v>0</v>
          </cell>
          <cell r="M301">
            <v>0</v>
          </cell>
          <cell r="N301">
            <v>0</v>
          </cell>
          <cell r="O301">
            <v>0</v>
          </cell>
          <cell r="P301">
            <v>314.529</v>
          </cell>
          <cell r="Q301">
            <v>314.529</v>
          </cell>
          <cell r="R301">
            <v>0</v>
          </cell>
          <cell r="S301">
            <v>314.529</v>
          </cell>
          <cell r="T301">
            <v>0</v>
          </cell>
          <cell r="U301">
            <v>0</v>
          </cell>
          <cell r="V301">
            <v>0</v>
          </cell>
          <cell r="W301">
            <v>0</v>
          </cell>
          <cell r="X301">
            <v>0</v>
          </cell>
          <cell r="Y301">
            <v>0</v>
          </cell>
          <cell r="Z301">
            <v>314529000</v>
          </cell>
          <cell r="AA301">
            <v>314529000</v>
          </cell>
          <cell r="AB301">
            <v>0</v>
          </cell>
          <cell r="AC301">
            <v>314.529</v>
          </cell>
          <cell r="AD301">
            <v>314.529</v>
          </cell>
          <cell r="AE301">
            <v>0</v>
          </cell>
        </row>
        <row r="302">
          <cell r="F302" t="str">
            <v>Tiểu dự án di dân, tái định cư, định canh, giải phóng mặt bằng thuộc dự án đầu tư xây dựng công trình thủy lợi Tà Pao</v>
          </cell>
          <cell r="G302">
            <v>0</v>
          </cell>
          <cell r="H302">
            <v>7292835</v>
          </cell>
          <cell r="I302" t="str">
            <v>599</v>
          </cell>
          <cell r="J302" t="str">
            <v>283</v>
          </cell>
          <cell r="K302">
            <v>0</v>
          </cell>
          <cell r="L302">
            <v>0</v>
          </cell>
          <cell r="M302">
            <v>0</v>
          </cell>
          <cell r="N302">
            <v>0</v>
          </cell>
          <cell r="O302">
            <v>0</v>
          </cell>
          <cell r="P302">
            <v>0.1458909999998923</v>
          </cell>
          <cell r="Q302">
            <v>0.1458909999998923</v>
          </cell>
          <cell r="R302">
            <v>0</v>
          </cell>
          <cell r="S302">
            <v>1179.1458909999999</v>
          </cell>
          <cell r="T302">
            <v>0</v>
          </cell>
          <cell r="U302">
            <v>0</v>
          </cell>
          <cell r="V302">
            <v>0</v>
          </cell>
          <cell r="W302">
            <v>0</v>
          </cell>
          <cell r="X302">
            <v>-1179</v>
          </cell>
          <cell r="Y302">
            <v>0</v>
          </cell>
          <cell r="Z302">
            <v>0</v>
          </cell>
          <cell r="AA302">
            <v>0</v>
          </cell>
          <cell r="AB302">
            <v>0</v>
          </cell>
          <cell r="AC302">
            <v>0</v>
          </cell>
          <cell r="AD302">
            <v>0</v>
          </cell>
          <cell r="AE302">
            <v>0</v>
          </cell>
        </row>
        <row r="303">
          <cell r="F303" t="str">
            <v xml:space="preserve">Mở rộng hệ thống kênh mương của Hồ Lòng Sông thuộc địa bàn 03 xã: Phong Phú, Phú Lạc và Hòa Minh. </v>
          </cell>
          <cell r="G303">
            <v>0</v>
          </cell>
          <cell r="H303">
            <v>7547190</v>
          </cell>
          <cell r="I303" t="str">
            <v>599</v>
          </cell>
          <cell r="J303" t="str">
            <v>283</v>
          </cell>
          <cell r="K303">
            <v>0</v>
          </cell>
          <cell r="L303">
            <v>0</v>
          </cell>
          <cell r="M303">
            <v>0</v>
          </cell>
          <cell r="N303">
            <v>0</v>
          </cell>
          <cell r="O303">
            <v>0</v>
          </cell>
          <cell r="P303">
            <v>368.37009999999998</v>
          </cell>
          <cell r="Q303">
            <v>368.37009999999998</v>
          </cell>
          <cell r="R303">
            <v>0</v>
          </cell>
          <cell r="S303">
            <v>368.37009999999998</v>
          </cell>
          <cell r="T303">
            <v>0</v>
          </cell>
          <cell r="U303">
            <v>0</v>
          </cell>
          <cell r="V303">
            <v>0</v>
          </cell>
          <cell r="W303">
            <v>0</v>
          </cell>
          <cell r="X303">
            <v>0</v>
          </cell>
          <cell r="Y303">
            <v>0</v>
          </cell>
          <cell r="Z303">
            <v>363570100</v>
          </cell>
          <cell r="AA303">
            <v>363570100</v>
          </cell>
          <cell r="AB303">
            <v>0</v>
          </cell>
          <cell r="AC303">
            <v>363.57010000000002</v>
          </cell>
          <cell r="AD303">
            <v>363.57010000000002</v>
          </cell>
          <cell r="AE303">
            <v>0</v>
          </cell>
        </row>
        <row r="304">
          <cell r="F304" t="str">
            <v>Đường vào trường THPT Hòa Đa</v>
          </cell>
          <cell r="G304">
            <v>0</v>
          </cell>
          <cell r="H304" t="str">
            <v>7635688</v>
          </cell>
          <cell r="I304" t="str">
            <v>599</v>
          </cell>
          <cell r="J304" t="str">
            <v>292</v>
          </cell>
          <cell r="K304">
            <v>0</v>
          </cell>
          <cell r="L304">
            <v>0</v>
          </cell>
          <cell r="M304">
            <v>0</v>
          </cell>
          <cell r="N304">
            <v>0</v>
          </cell>
          <cell r="O304">
            <v>0</v>
          </cell>
          <cell r="P304">
            <v>49.387999999999998</v>
          </cell>
          <cell r="Q304">
            <v>49.387999999999998</v>
          </cell>
          <cell r="R304">
            <v>0</v>
          </cell>
          <cell r="S304">
            <v>49.387999999999998</v>
          </cell>
          <cell r="T304">
            <v>0</v>
          </cell>
          <cell r="U304">
            <v>0</v>
          </cell>
          <cell r="V304">
            <v>0</v>
          </cell>
          <cell r="W304">
            <v>0</v>
          </cell>
          <cell r="X304">
            <v>0</v>
          </cell>
          <cell r="Y304">
            <v>0</v>
          </cell>
          <cell r="Z304">
            <v>49388000</v>
          </cell>
          <cell r="AA304">
            <v>49388000</v>
          </cell>
          <cell r="AB304">
            <v>0</v>
          </cell>
          <cell r="AC304">
            <v>49.387999999999998</v>
          </cell>
          <cell r="AD304">
            <v>49.387999999999998</v>
          </cell>
          <cell r="AE304">
            <v>0</v>
          </cell>
        </row>
        <row r="305">
          <cell r="F305" t="str">
            <v>Nhà máy nước huyện Tuy Phong</v>
          </cell>
          <cell r="G305">
            <v>0</v>
          </cell>
          <cell r="H305" t="str">
            <v>7314913</v>
          </cell>
          <cell r="I305" t="str">
            <v>599</v>
          </cell>
          <cell r="J305" t="str">
            <v>311</v>
          </cell>
          <cell r="K305">
            <v>0</v>
          </cell>
          <cell r="L305">
            <v>0</v>
          </cell>
          <cell r="M305">
            <v>0</v>
          </cell>
          <cell r="N305">
            <v>0</v>
          </cell>
          <cell r="O305">
            <v>0</v>
          </cell>
          <cell r="P305">
            <v>0.5</v>
          </cell>
          <cell r="Q305">
            <v>0.5</v>
          </cell>
          <cell r="R305">
            <v>0</v>
          </cell>
          <cell r="S305">
            <v>0.5</v>
          </cell>
          <cell r="T305">
            <v>0</v>
          </cell>
          <cell r="U305">
            <v>0</v>
          </cell>
          <cell r="V305">
            <v>0</v>
          </cell>
          <cell r="W305">
            <v>0</v>
          </cell>
          <cell r="X305">
            <v>0</v>
          </cell>
          <cell r="Y305">
            <v>0</v>
          </cell>
          <cell r="Z305">
            <v>0</v>
          </cell>
          <cell r="AA305">
            <v>0</v>
          </cell>
          <cell r="AB305">
            <v>0</v>
          </cell>
          <cell r="AC305">
            <v>0</v>
          </cell>
          <cell r="AD305">
            <v>0</v>
          </cell>
          <cell r="AE305">
            <v>0</v>
          </cell>
        </row>
        <row r="306">
          <cell r="F306" t="str">
            <v>Kè chắn cát và nạo vét tuyến kênh thoát lũ sông Hiệp Đức xã Chí Công</v>
          </cell>
          <cell r="G306">
            <v>0</v>
          </cell>
          <cell r="H306" t="str">
            <v>7291147</v>
          </cell>
          <cell r="I306" t="str">
            <v>599</v>
          </cell>
          <cell r="J306" t="str">
            <v>283</v>
          </cell>
          <cell r="K306">
            <v>0</v>
          </cell>
          <cell r="L306">
            <v>0</v>
          </cell>
          <cell r="M306">
            <v>0</v>
          </cell>
          <cell r="N306">
            <v>0</v>
          </cell>
          <cell r="O306">
            <v>0</v>
          </cell>
          <cell r="P306">
            <v>0.127</v>
          </cell>
          <cell r="Q306">
            <v>0.127</v>
          </cell>
          <cell r="R306">
            <v>0</v>
          </cell>
          <cell r="S306">
            <v>0.127</v>
          </cell>
          <cell r="T306">
            <v>0</v>
          </cell>
          <cell r="U306">
            <v>0</v>
          </cell>
          <cell r="V306">
            <v>0</v>
          </cell>
          <cell r="W306">
            <v>0</v>
          </cell>
          <cell r="X306">
            <v>0</v>
          </cell>
          <cell r="Y306">
            <v>0</v>
          </cell>
          <cell r="Z306">
            <v>0</v>
          </cell>
          <cell r="AA306">
            <v>0</v>
          </cell>
          <cell r="AB306">
            <v>0</v>
          </cell>
          <cell r="AC306">
            <v>0</v>
          </cell>
          <cell r="AD306">
            <v>0</v>
          </cell>
          <cell r="AE306">
            <v>0</v>
          </cell>
        </row>
        <row r="307">
          <cell r="F307" t="str">
            <v>Đường bảo vệ kè biển khu vực xã Ngũ Phụng</v>
          </cell>
          <cell r="G307">
            <v>0</v>
          </cell>
          <cell r="H307" t="str">
            <v>7574364</v>
          </cell>
          <cell r="I307" t="str">
            <v>599</v>
          </cell>
          <cell r="J307" t="str">
            <v>292</v>
          </cell>
          <cell r="K307">
            <v>0</v>
          </cell>
          <cell r="L307">
            <v>0</v>
          </cell>
          <cell r="M307">
            <v>0</v>
          </cell>
          <cell r="N307">
            <v>0</v>
          </cell>
          <cell r="O307">
            <v>0</v>
          </cell>
          <cell r="P307">
            <v>779.726</v>
          </cell>
          <cell r="Q307">
            <v>779.726</v>
          </cell>
          <cell r="R307">
            <v>0</v>
          </cell>
          <cell r="S307">
            <v>779.726</v>
          </cell>
          <cell r="T307">
            <v>0</v>
          </cell>
          <cell r="U307">
            <v>0</v>
          </cell>
          <cell r="V307">
            <v>0</v>
          </cell>
          <cell r="W307">
            <v>0</v>
          </cell>
          <cell r="X307">
            <v>0</v>
          </cell>
          <cell r="Y307">
            <v>0</v>
          </cell>
          <cell r="Z307">
            <v>531676483</v>
          </cell>
          <cell r="AA307">
            <v>531676483</v>
          </cell>
          <cell r="AB307">
            <v>0</v>
          </cell>
          <cell r="AC307">
            <v>531.67648299999996</v>
          </cell>
          <cell r="AD307">
            <v>531.67648299999996</v>
          </cell>
          <cell r="AE307">
            <v>0</v>
          </cell>
        </row>
        <row r="308">
          <cell r="F308" t="str">
            <v>Đường vào bãi rác thị xã La Gi</v>
          </cell>
          <cell r="G308">
            <v>0</v>
          </cell>
          <cell r="H308" t="str">
            <v>7597623</v>
          </cell>
          <cell r="I308" t="str">
            <v>599</v>
          </cell>
          <cell r="J308" t="str">
            <v>292</v>
          </cell>
          <cell r="K308">
            <v>0</v>
          </cell>
          <cell r="L308">
            <v>0</v>
          </cell>
          <cell r="M308">
            <v>0</v>
          </cell>
          <cell r="N308">
            <v>0</v>
          </cell>
          <cell r="O308">
            <v>0</v>
          </cell>
          <cell r="P308">
            <v>6.0999999999999999E-2</v>
          </cell>
          <cell r="Q308">
            <v>6.0999999999999999E-2</v>
          </cell>
          <cell r="R308">
            <v>0</v>
          </cell>
          <cell r="S308">
            <v>6.0999999999999999E-2</v>
          </cell>
          <cell r="T308">
            <v>0</v>
          </cell>
          <cell r="U308">
            <v>0</v>
          </cell>
          <cell r="V308">
            <v>0</v>
          </cell>
          <cell r="W308">
            <v>0</v>
          </cell>
          <cell r="X308">
            <v>0</v>
          </cell>
          <cell r="Y308">
            <v>0</v>
          </cell>
          <cell r="Z308">
            <v>0</v>
          </cell>
          <cell r="AA308">
            <v>0</v>
          </cell>
          <cell r="AB308">
            <v>0</v>
          </cell>
          <cell r="AC308">
            <v>0</v>
          </cell>
          <cell r="AD308">
            <v>0</v>
          </cell>
          <cell r="AE308">
            <v>0</v>
          </cell>
        </row>
        <row r="309">
          <cell r="F309" t="str">
            <v>Nâng cấp các tuyến đường giao thông nông thôn nội đồng của xã Tân Hải và xã Tân Phước, thị xã La Gi</v>
          </cell>
          <cell r="G309">
            <v>0</v>
          </cell>
          <cell r="H309" t="str">
            <v>7655591</v>
          </cell>
          <cell r="I309" t="str">
            <v>599</v>
          </cell>
          <cell r="J309" t="str">
            <v>292</v>
          </cell>
          <cell r="K309">
            <v>0</v>
          </cell>
          <cell r="L309">
            <v>0</v>
          </cell>
          <cell r="M309">
            <v>0</v>
          </cell>
          <cell r="N309">
            <v>0</v>
          </cell>
          <cell r="O309">
            <v>0</v>
          </cell>
          <cell r="P309">
            <v>239.05</v>
          </cell>
          <cell r="Q309">
            <v>239.05</v>
          </cell>
          <cell r="R309">
            <v>0</v>
          </cell>
          <cell r="S309">
            <v>239.05</v>
          </cell>
          <cell r="T309">
            <v>0</v>
          </cell>
          <cell r="U309">
            <v>0</v>
          </cell>
          <cell r="V309">
            <v>0</v>
          </cell>
          <cell r="W309">
            <v>0</v>
          </cell>
          <cell r="X309">
            <v>0</v>
          </cell>
          <cell r="Y309">
            <v>0</v>
          </cell>
          <cell r="Z309">
            <v>0</v>
          </cell>
          <cell r="AA309">
            <v>0</v>
          </cell>
          <cell r="AB309">
            <v>0</v>
          </cell>
          <cell r="AC309">
            <v>0</v>
          </cell>
          <cell r="AD309">
            <v>0</v>
          </cell>
          <cell r="AE309">
            <v>0</v>
          </cell>
        </row>
        <row r="310">
          <cell r="F310" t="str">
            <v>Hoa viên khu vực cầu Sở Muối thành phố Phan Thiết</v>
          </cell>
          <cell r="G310">
            <v>0</v>
          </cell>
          <cell r="H310" t="str">
            <v>7170490</v>
          </cell>
          <cell r="I310" t="str">
            <v>599</v>
          </cell>
          <cell r="J310" t="str">
            <v>312</v>
          </cell>
          <cell r="K310">
            <v>0</v>
          </cell>
          <cell r="L310">
            <v>0</v>
          </cell>
          <cell r="M310">
            <v>0</v>
          </cell>
          <cell r="N310">
            <v>0</v>
          </cell>
          <cell r="O310">
            <v>0</v>
          </cell>
          <cell r="P310">
            <v>40</v>
          </cell>
          <cell r="Q310">
            <v>40</v>
          </cell>
          <cell r="R310">
            <v>0</v>
          </cell>
          <cell r="S310">
            <v>40</v>
          </cell>
          <cell r="T310">
            <v>0</v>
          </cell>
          <cell r="U310">
            <v>0</v>
          </cell>
          <cell r="V310">
            <v>0</v>
          </cell>
          <cell r="W310">
            <v>0</v>
          </cell>
          <cell r="X310">
            <v>0</v>
          </cell>
          <cell r="Y310">
            <v>0</v>
          </cell>
          <cell r="Z310">
            <v>40000000</v>
          </cell>
          <cell r="AA310">
            <v>40000000</v>
          </cell>
          <cell r="AB310">
            <v>0</v>
          </cell>
          <cell r="AC310">
            <v>40</v>
          </cell>
          <cell r="AD310">
            <v>40</v>
          </cell>
          <cell r="AE310">
            <v>0</v>
          </cell>
        </row>
        <row r="311">
          <cell r="F311" t="str">
            <v>Công viên sau Bảo tàng Hồ Chí Minh - chi nhánh Bình Thuận</v>
          </cell>
          <cell r="G311">
            <v>0</v>
          </cell>
          <cell r="H311" t="str">
            <v>7023348</v>
          </cell>
          <cell r="I311" t="str">
            <v>599</v>
          </cell>
          <cell r="J311" t="str">
            <v>312</v>
          </cell>
          <cell r="K311">
            <v>0</v>
          </cell>
          <cell r="L311">
            <v>0</v>
          </cell>
          <cell r="M311">
            <v>0</v>
          </cell>
          <cell r="N311">
            <v>0</v>
          </cell>
          <cell r="O311">
            <v>0</v>
          </cell>
          <cell r="P311">
            <v>139.65857600000001</v>
          </cell>
          <cell r="Q311">
            <v>139.65857600000001</v>
          </cell>
          <cell r="R311">
            <v>0</v>
          </cell>
          <cell r="S311">
            <v>139.65857600000001</v>
          </cell>
          <cell r="T311">
            <v>0</v>
          </cell>
          <cell r="U311">
            <v>0</v>
          </cell>
          <cell r="V311">
            <v>0</v>
          </cell>
          <cell r="W311">
            <v>0</v>
          </cell>
          <cell r="X311">
            <v>0</v>
          </cell>
          <cell r="Y311">
            <v>0</v>
          </cell>
          <cell r="Z311">
            <v>0</v>
          </cell>
          <cell r="AA311">
            <v>0</v>
          </cell>
          <cell r="AB311">
            <v>0</v>
          </cell>
          <cell r="AC311">
            <v>0</v>
          </cell>
          <cell r="AD311">
            <v>0</v>
          </cell>
          <cell r="AE311">
            <v>0</v>
          </cell>
        </row>
        <row r="312">
          <cell r="F312" t="str">
            <v>Điện chiếu sáng công lộ đường Nguyễn Cơ Thạch</v>
          </cell>
          <cell r="G312">
            <v>0</v>
          </cell>
          <cell r="H312" t="str">
            <v>7629183</v>
          </cell>
          <cell r="I312" t="str">
            <v>599</v>
          </cell>
          <cell r="J312" t="str">
            <v>312</v>
          </cell>
          <cell r="K312">
            <v>0</v>
          </cell>
          <cell r="L312">
            <v>0</v>
          </cell>
          <cell r="M312">
            <v>0</v>
          </cell>
          <cell r="N312">
            <v>0</v>
          </cell>
          <cell r="O312">
            <v>0</v>
          </cell>
          <cell r="P312">
            <v>0.56747899999999996</v>
          </cell>
          <cell r="Q312">
            <v>0.56747899999999996</v>
          </cell>
          <cell r="R312">
            <v>0</v>
          </cell>
          <cell r="S312">
            <v>0.56747899999999996</v>
          </cell>
          <cell r="T312">
            <v>0</v>
          </cell>
          <cell r="U312">
            <v>0</v>
          </cell>
          <cell r="V312">
            <v>0</v>
          </cell>
          <cell r="W312">
            <v>0</v>
          </cell>
          <cell r="X312">
            <v>0</v>
          </cell>
          <cell r="Y312">
            <v>0</v>
          </cell>
          <cell r="Z312">
            <v>0</v>
          </cell>
          <cell r="AA312">
            <v>0</v>
          </cell>
          <cell r="AB312">
            <v>0</v>
          </cell>
          <cell r="AC312">
            <v>0</v>
          </cell>
          <cell r="AD312">
            <v>0</v>
          </cell>
          <cell r="AE312">
            <v>0</v>
          </cell>
        </row>
        <row r="313">
          <cell r="F313" t="str">
            <v>Mở rộng khu dân cư 1-8 phường Hàm Tiến</v>
          </cell>
          <cell r="G313">
            <v>0</v>
          </cell>
          <cell r="H313" t="str">
            <v>7401946</v>
          </cell>
          <cell r="I313" t="str">
            <v>599</v>
          </cell>
          <cell r="J313" t="str">
            <v>312</v>
          </cell>
          <cell r="K313">
            <v>0</v>
          </cell>
          <cell r="L313">
            <v>0</v>
          </cell>
          <cell r="M313">
            <v>0</v>
          </cell>
          <cell r="N313">
            <v>0</v>
          </cell>
          <cell r="O313">
            <v>0</v>
          </cell>
          <cell r="P313">
            <v>876.02479200000005</v>
          </cell>
          <cell r="Q313">
            <v>876.02479200000005</v>
          </cell>
          <cell r="R313">
            <v>0</v>
          </cell>
          <cell r="S313">
            <v>876.02479200000005</v>
          </cell>
          <cell r="T313">
            <v>0</v>
          </cell>
          <cell r="U313">
            <v>0</v>
          </cell>
          <cell r="V313">
            <v>0</v>
          </cell>
          <cell r="W313">
            <v>0</v>
          </cell>
          <cell r="X313">
            <v>0</v>
          </cell>
          <cell r="Y313">
            <v>0</v>
          </cell>
          <cell r="Z313">
            <v>0</v>
          </cell>
          <cell r="AA313">
            <v>0</v>
          </cell>
          <cell r="AB313">
            <v>0</v>
          </cell>
          <cell r="AC313">
            <v>0</v>
          </cell>
          <cell r="AD313">
            <v>0</v>
          </cell>
          <cell r="AE313">
            <v>0</v>
          </cell>
        </row>
        <row r="314">
          <cell r="F314" t="str">
            <v>Đường Thuận Minh - Hàm Phú Hàm Thuận Bắc</v>
          </cell>
          <cell r="G314">
            <v>0</v>
          </cell>
          <cell r="H314">
            <v>7581287</v>
          </cell>
          <cell r="I314">
            <v>412</v>
          </cell>
          <cell r="J314">
            <v>285</v>
          </cell>
          <cell r="K314">
            <v>0</v>
          </cell>
          <cell r="L314">
            <v>0</v>
          </cell>
          <cell r="M314">
            <v>0</v>
          </cell>
          <cell r="N314">
            <v>0</v>
          </cell>
          <cell r="O314">
            <v>0</v>
          </cell>
          <cell r="P314">
            <v>5000</v>
          </cell>
          <cell r="Q314">
            <v>5000</v>
          </cell>
          <cell r="R314">
            <v>0</v>
          </cell>
          <cell r="S314">
            <v>0</v>
          </cell>
          <cell r="T314">
            <v>0</v>
          </cell>
          <cell r="U314">
            <v>0</v>
          </cell>
          <cell r="V314">
            <v>0</v>
          </cell>
          <cell r="W314">
            <v>0</v>
          </cell>
          <cell r="X314">
            <v>5000</v>
          </cell>
          <cell r="Y314">
            <v>0</v>
          </cell>
          <cell r="Z314">
            <v>5097974000</v>
          </cell>
          <cell r="AA314">
            <v>5097974000</v>
          </cell>
          <cell r="AB314">
            <v>0</v>
          </cell>
          <cell r="AC314">
            <v>5097.9740000000002</v>
          </cell>
          <cell r="AD314">
            <v>5097.9740000000002</v>
          </cell>
          <cell r="AE314">
            <v>0</v>
          </cell>
        </row>
        <row r="315">
          <cell r="F315" t="str">
            <v>Dự án chuyển nước hồ Sông Móng - hồ Đu Đủ - hồ Tân lập</v>
          </cell>
          <cell r="G315">
            <v>0</v>
          </cell>
          <cell r="H315">
            <v>7265045</v>
          </cell>
          <cell r="I315">
            <v>412</v>
          </cell>
          <cell r="J315">
            <v>282</v>
          </cell>
          <cell r="K315">
            <v>0</v>
          </cell>
          <cell r="L315">
            <v>0</v>
          </cell>
          <cell r="M315">
            <v>0</v>
          </cell>
          <cell r="N315">
            <v>0</v>
          </cell>
          <cell r="O315">
            <v>0</v>
          </cell>
          <cell r="P315">
            <v>2665</v>
          </cell>
          <cell r="Q315">
            <v>2665</v>
          </cell>
          <cell r="R315">
            <v>0</v>
          </cell>
          <cell r="S315">
            <v>0</v>
          </cell>
          <cell r="T315">
            <v>0</v>
          </cell>
          <cell r="U315">
            <v>0</v>
          </cell>
          <cell r="V315">
            <v>0</v>
          </cell>
          <cell r="W315">
            <v>0</v>
          </cell>
          <cell r="X315">
            <v>2665</v>
          </cell>
          <cell r="Y315">
            <v>0</v>
          </cell>
          <cell r="Z315">
            <v>2376108719</v>
          </cell>
          <cell r="AA315">
            <v>2376108719</v>
          </cell>
          <cell r="AB315">
            <v>0</v>
          </cell>
          <cell r="AC315">
            <v>2376.1087189999998</v>
          </cell>
          <cell r="AD315">
            <v>2376.1087189999998</v>
          </cell>
          <cell r="AE315">
            <v>0</v>
          </cell>
        </row>
        <row r="316">
          <cell r="F316" t="str">
            <v>Dự án kênh chuyển nước hồ Sông Dinh 3 - đập Cô Kiều</v>
          </cell>
          <cell r="G316">
            <v>0</v>
          </cell>
          <cell r="H316">
            <v>7539738</v>
          </cell>
          <cell r="I316">
            <v>412</v>
          </cell>
          <cell r="J316">
            <v>282</v>
          </cell>
          <cell r="K316">
            <v>0</v>
          </cell>
          <cell r="L316">
            <v>0</v>
          </cell>
          <cell r="M316">
            <v>0</v>
          </cell>
          <cell r="N316">
            <v>0</v>
          </cell>
          <cell r="O316">
            <v>0</v>
          </cell>
          <cell r="P316">
            <v>6291</v>
          </cell>
          <cell r="Q316">
            <v>6291</v>
          </cell>
          <cell r="R316">
            <v>0</v>
          </cell>
          <cell r="S316">
            <v>0</v>
          </cell>
          <cell r="T316">
            <v>0</v>
          </cell>
          <cell r="U316">
            <v>0</v>
          </cell>
          <cell r="V316">
            <v>0</v>
          </cell>
          <cell r="W316">
            <v>0</v>
          </cell>
          <cell r="X316">
            <v>6291</v>
          </cell>
          <cell r="Y316">
            <v>0</v>
          </cell>
          <cell r="Z316">
            <v>6291000000</v>
          </cell>
          <cell r="AA316">
            <v>6291000000</v>
          </cell>
          <cell r="AB316">
            <v>0</v>
          </cell>
          <cell r="AC316">
            <v>6291</v>
          </cell>
          <cell r="AD316">
            <v>6291</v>
          </cell>
          <cell r="AE316">
            <v>0</v>
          </cell>
        </row>
        <row r="317">
          <cell r="F317" t="str">
            <v>Tuyến đường xuống biển (bên cạnh khu du lịch Bảo Việt, phường Mũi Né)</v>
          </cell>
          <cell r="G317">
            <v>0</v>
          </cell>
          <cell r="H317" t="str">
            <v>7623572</v>
          </cell>
          <cell r="I317" t="str">
            <v>599</v>
          </cell>
          <cell r="J317" t="str">
            <v>292</v>
          </cell>
          <cell r="K317">
            <v>0</v>
          </cell>
          <cell r="L317">
            <v>0</v>
          </cell>
          <cell r="M317">
            <v>0</v>
          </cell>
          <cell r="N317">
            <v>0</v>
          </cell>
          <cell r="O317">
            <v>0</v>
          </cell>
          <cell r="P317">
            <v>1.1221650000000001</v>
          </cell>
          <cell r="Q317">
            <v>1.1221650000000001</v>
          </cell>
          <cell r="R317">
            <v>0</v>
          </cell>
          <cell r="S317">
            <v>1.1221650000000001</v>
          </cell>
          <cell r="T317">
            <v>0</v>
          </cell>
          <cell r="U317">
            <v>0</v>
          </cell>
          <cell r="V317">
            <v>0</v>
          </cell>
          <cell r="W317">
            <v>0</v>
          </cell>
          <cell r="X317">
            <v>0</v>
          </cell>
          <cell r="Y317">
            <v>0</v>
          </cell>
          <cell r="Z317">
            <v>0</v>
          </cell>
          <cell r="AA317">
            <v>0</v>
          </cell>
          <cell r="AB317">
            <v>0</v>
          </cell>
          <cell r="AC317">
            <v>0</v>
          </cell>
          <cell r="AD317">
            <v>0</v>
          </cell>
          <cell r="AE317">
            <v>0</v>
          </cell>
        </row>
        <row r="318">
          <cell r="F318" t="str">
            <v>Vượt thu dự toán nội địa</v>
          </cell>
          <cell r="G318">
            <v>0</v>
          </cell>
          <cell r="H318">
            <v>0</v>
          </cell>
          <cell r="I318">
            <v>0</v>
          </cell>
          <cell r="J318">
            <v>0</v>
          </cell>
          <cell r="K318">
            <v>0</v>
          </cell>
          <cell r="L318">
            <v>0</v>
          </cell>
          <cell r="M318">
            <v>0</v>
          </cell>
          <cell r="N318">
            <v>0</v>
          </cell>
          <cell r="O318">
            <v>0</v>
          </cell>
          <cell r="P318">
            <v>29011.529180000001</v>
          </cell>
          <cell r="Q318">
            <v>29011.529180000001</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F319" t="str">
            <v xml:space="preserve">Bồi thường, GPMB dự án Khu dân cư Hùng Vương II, giai đoạn 2B (gồm hợp phần công viên Hùng Vương) </v>
          </cell>
          <cell r="G319">
            <v>0</v>
          </cell>
          <cell r="H319" t="str">
            <v>7163795</v>
          </cell>
          <cell r="I319">
            <v>599</v>
          </cell>
          <cell r="J319">
            <v>309</v>
          </cell>
          <cell r="K319">
            <v>0</v>
          </cell>
          <cell r="L319">
            <v>0</v>
          </cell>
          <cell r="M319">
            <v>0</v>
          </cell>
          <cell r="N319">
            <v>0</v>
          </cell>
          <cell r="O319">
            <v>0</v>
          </cell>
          <cell r="P319">
            <v>29011.529180000001</v>
          </cell>
          <cell r="Q319">
            <v>29011.529180000001</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F320" t="str">
            <v>Nguồn thu tiền sử dụng đất</v>
          </cell>
          <cell r="G320">
            <v>0</v>
          </cell>
          <cell r="H320">
            <v>0</v>
          </cell>
          <cell r="I320">
            <v>0</v>
          </cell>
          <cell r="J320">
            <v>0</v>
          </cell>
          <cell r="K320">
            <v>0</v>
          </cell>
          <cell r="L320">
            <v>0</v>
          </cell>
          <cell r="M320">
            <v>0</v>
          </cell>
          <cell r="N320">
            <v>0</v>
          </cell>
          <cell r="O320">
            <v>0</v>
          </cell>
          <cell r="P320">
            <v>340438.391688</v>
          </cell>
          <cell r="Q320">
            <v>33900.780188000004</v>
          </cell>
          <cell r="R320">
            <v>309167.6115</v>
          </cell>
          <cell r="S320">
            <v>0</v>
          </cell>
          <cell r="T320">
            <v>151390</v>
          </cell>
          <cell r="U320">
            <v>537.61149999999998</v>
          </cell>
          <cell r="V320">
            <v>4022</v>
          </cell>
          <cell r="W320">
            <v>150000</v>
          </cell>
          <cell r="X320">
            <v>0</v>
          </cell>
          <cell r="Y320">
            <v>2630</v>
          </cell>
          <cell r="Z320">
            <v>202151178845</v>
          </cell>
          <cell r="AA320">
            <v>6624347350</v>
          </cell>
          <cell r="AB320">
            <v>195526831495</v>
          </cell>
          <cell r="AC320">
            <v>202151.17884500002</v>
          </cell>
          <cell r="AD320">
            <v>6624.3473499999991</v>
          </cell>
          <cell r="AE320">
            <v>195526.83149500002</v>
          </cell>
        </row>
        <row r="321">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row>
        <row r="322">
          <cell r="F322" t="str">
            <v>Hoàn ứng ngân sách</v>
          </cell>
          <cell r="G322">
            <v>0</v>
          </cell>
          <cell r="H322">
            <v>0</v>
          </cell>
          <cell r="I322">
            <v>0</v>
          </cell>
          <cell r="J322">
            <v>0</v>
          </cell>
          <cell r="K322">
            <v>0</v>
          </cell>
          <cell r="L322">
            <v>0</v>
          </cell>
          <cell r="M322">
            <v>0</v>
          </cell>
          <cell r="N322">
            <v>0</v>
          </cell>
          <cell r="O322">
            <v>0</v>
          </cell>
          <cell r="P322">
            <v>150000</v>
          </cell>
          <cell r="Q322">
            <v>0</v>
          </cell>
          <cell r="R322">
            <v>150000</v>
          </cell>
          <cell r="S322">
            <v>0</v>
          </cell>
          <cell r="T322">
            <v>0</v>
          </cell>
          <cell r="U322">
            <v>0</v>
          </cell>
          <cell r="V322">
            <v>0</v>
          </cell>
          <cell r="W322">
            <v>150000</v>
          </cell>
          <cell r="X322">
            <v>0</v>
          </cell>
          <cell r="Y322">
            <v>0</v>
          </cell>
          <cell r="Z322">
            <v>147009382344</v>
          </cell>
          <cell r="AA322">
            <v>0</v>
          </cell>
          <cell r="AB322">
            <v>147009382344</v>
          </cell>
          <cell r="AC322">
            <v>147009.38234400001</v>
          </cell>
          <cell r="AD322">
            <v>0</v>
          </cell>
          <cell r="AE322">
            <v>147009.38234400001</v>
          </cell>
        </row>
        <row r="323">
          <cell r="F323" t="str">
            <v>Cấp tạm ứng ngân sách huyện thuộc nguồn vốn NS tỉnh</v>
          </cell>
          <cell r="G323">
            <v>0</v>
          </cell>
          <cell r="H323">
            <v>0</v>
          </cell>
          <cell r="I323">
            <v>0</v>
          </cell>
          <cell r="J323">
            <v>0</v>
          </cell>
          <cell r="K323">
            <v>0</v>
          </cell>
          <cell r="L323">
            <v>0</v>
          </cell>
          <cell r="M323">
            <v>0</v>
          </cell>
          <cell r="N323">
            <v>0</v>
          </cell>
          <cell r="O323">
            <v>0</v>
          </cell>
          <cell r="P323">
            <v>2930</v>
          </cell>
          <cell r="Q323">
            <v>0</v>
          </cell>
          <cell r="R323">
            <v>2930</v>
          </cell>
          <cell r="S323">
            <v>0</v>
          </cell>
          <cell r="T323">
            <v>0</v>
          </cell>
          <cell r="U323">
            <v>0</v>
          </cell>
          <cell r="V323">
            <v>0</v>
          </cell>
          <cell r="W323">
            <v>2930</v>
          </cell>
          <cell r="X323">
            <v>0</v>
          </cell>
          <cell r="Y323">
            <v>0</v>
          </cell>
          <cell r="Z323">
            <v>0</v>
          </cell>
          <cell r="AA323">
            <v>0</v>
          </cell>
          <cell r="AB323">
            <v>0</v>
          </cell>
          <cell r="AC323">
            <v>0</v>
          </cell>
          <cell r="AD323">
            <v>0</v>
          </cell>
          <cell r="AE323">
            <v>0</v>
          </cell>
        </row>
        <row r="324">
          <cell r="F324" t="str">
            <v>Triển khai bồi thường hạng mục Nghĩa địa xã Đức Bình thuộc dự án Hệ thống thủy lợi Tà Pao</v>
          </cell>
          <cell r="G324">
            <v>0</v>
          </cell>
          <cell r="H324">
            <v>0</v>
          </cell>
          <cell r="I324">
            <v>0</v>
          </cell>
          <cell r="J324">
            <v>0</v>
          </cell>
          <cell r="K324">
            <v>0</v>
          </cell>
          <cell r="L324">
            <v>0</v>
          </cell>
          <cell r="M324">
            <v>0</v>
          </cell>
          <cell r="N324">
            <v>0</v>
          </cell>
          <cell r="O324">
            <v>0</v>
          </cell>
          <cell r="P324">
            <v>950</v>
          </cell>
          <cell r="Q324">
            <v>0</v>
          </cell>
          <cell r="R324">
            <v>950</v>
          </cell>
          <cell r="S324">
            <v>0</v>
          </cell>
          <cell r="T324">
            <v>0</v>
          </cell>
          <cell r="U324">
            <v>0</v>
          </cell>
          <cell r="V324">
            <v>0</v>
          </cell>
          <cell r="W324">
            <v>950</v>
          </cell>
          <cell r="X324">
            <v>0</v>
          </cell>
          <cell r="Y324">
            <v>0</v>
          </cell>
          <cell r="Z324">
            <v>0</v>
          </cell>
          <cell r="AA324">
            <v>0</v>
          </cell>
          <cell r="AB324">
            <v>0</v>
          </cell>
          <cell r="AC324">
            <v>0</v>
          </cell>
          <cell r="AD324">
            <v>0</v>
          </cell>
          <cell r="AE324">
            <v>0</v>
          </cell>
        </row>
        <row r="325">
          <cell r="F325" t="str">
            <v>Chi bồi thường hạng mục Nghĩa địa xã Đức Bình thuộc dự án Hệ thống thủy lợi Tà Pao</v>
          </cell>
          <cell r="G325">
            <v>0</v>
          </cell>
          <cell r="H325">
            <v>0</v>
          </cell>
          <cell r="I325">
            <v>0</v>
          </cell>
          <cell r="J325">
            <v>0</v>
          </cell>
          <cell r="K325">
            <v>0</v>
          </cell>
          <cell r="L325">
            <v>0</v>
          </cell>
          <cell r="M325">
            <v>0</v>
          </cell>
          <cell r="N325">
            <v>0</v>
          </cell>
          <cell r="O325">
            <v>0</v>
          </cell>
          <cell r="P325">
            <v>180</v>
          </cell>
          <cell r="Q325">
            <v>0</v>
          </cell>
          <cell r="R325">
            <v>180</v>
          </cell>
          <cell r="S325">
            <v>0</v>
          </cell>
          <cell r="T325">
            <v>0</v>
          </cell>
          <cell r="U325">
            <v>0</v>
          </cell>
          <cell r="V325">
            <v>0</v>
          </cell>
          <cell r="W325">
            <v>180</v>
          </cell>
          <cell r="X325">
            <v>0</v>
          </cell>
          <cell r="Y325">
            <v>0</v>
          </cell>
          <cell r="Z325">
            <v>0</v>
          </cell>
          <cell r="AA325">
            <v>0</v>
          </cell>
          <cell r="AB325">
            <v>0</v>
          </cell>
          <cell r="AC325">
            <v>0</v>
          </cell>
          <cell r="AD325">
            <v>0</v>
          </cell>
          <cell r="AE325">
            <v>0</v>
          </cell>
        </row>
        <row r="326">
          <cell r="F326" t="str">
            <v>Kinh phí bồi thường, hỗ trợ cho các hộ dân thuộc hạng mục Khu nghĩa địa xã La Ngâu, Dự án hệ thống thủy lợi Tà Pao</v>
          </cell>
          <cell r="G326">
            <v>0</v>
          </cell>
          <cell r="H326">
            <v>0</v>
          </cell>
          <cell r="I326">
            <v>0</v>
          </cell>
          <cell r="J326">
            <v>0</v>
          </cell>
          <cell r="K326">
            <v>0</v>
          </cell>
          <cell r="L326">
            <v>0</v>
          </cell>
          <cell r="M326">
            <v>0</v>
          </cell>
          <cell r="N326">
            <v>0</v>
          </cell>
          <cell r="O326">
            <v>0</v>
          </cell>
          <cell r="P326">
            <v>1800</v>
          </cell>
          <cell r="Q326">
            <v>0</v>
          </cell>
          <cell r="R326">
            <v>1800</v>
          </cell>
          <cell r="S326">
            <v>0</v>
          </cell>
          <cell r="T326">
            <v>0</v>
          </cell>
          <cell r="U326">
            <v>0</v>
          </cell>
          <cell r="V326">
            <v>0</v>
          </cell>
          <cell r="W326">
            <v>1800</v>
          </cell>
          <cell r="X326">
            <v>0</v>
          </cell>
          <cell r="Y326">
            <v>0</v>
          </cell>
          <cell r="Z326">
            <v>0</v>
          </cell>
          <cell r="AA326">
            <v>0</v>
          </cell>
          <cell r="AB326">
            <v>0</v>
          </cell>
          <cell r="AC326">
            <v>0</v>
          </cell>
          <cell r="AD326">
            <v>0</v>
          </cell>
          <cell r="AE326">
            <v>0</v>
          </cell>
        </row>
        <row r="327">
          <cell r="F327" t="str">
            <v>Cấp thông qua Kho bạc nhà nước tỉnh</v>
          </cell>
          <cell r="G327">
            <v>0</v>
          </cell>
          <cell r="H327">
            <v>0</v>
          </cell>
          <cell r="I327">
            <v>0</v>
          </cell>
          <cell r="J327">
            <v>0</v>
          </cell>
          <cell r="K327">
            <v>0</v>
          </cell>
          <cell r="L327">
            <v>0</v>
          </cell>
          <cell r="M327">
            <v>0</v>
          </cell>
          <cell r="N327">
            <v>0</v>
          </cell>
          <cell r="O327">
            <v>0</v>
          </cell>
          <cell r="P327">
            <v>147070</v>
          </cell>
          <cell r="Q327">
            <v>0</v>
          </cell>
          <cell r="R327">
            <v>147070</v>
          </cell>
          <cell r="S327">
            <v>0</v>
          </cell>
          <cell r="T327">
            <v>0</v>
          </cell>
          <cell r="U327">
            <v>0</v>
          </cell>
          <cell r="V327">
            <v>0</v>
          </cell>
          <cell r="W327">
            <v>147070</v>
          </cell>
          <cell r="X327">
            <v>0</v>
          </cell>
          <cell r="Y327">
            <v>0</v>
          </cell>
          <cell r="Z327">
            <v>147009382344</v>
          </cell>
          <cell r="AA327">
            <v>0</v>
          </cell>
          <cell r="AB327">
            <v>147009382344</v>
          </cell>
          <cell r="AC327">
            <v>147009.38234400001</v>
          </cell>
          <cell r="AD327">
            <v>0</v>
          </cell>
          <cell r="AE327">
            <v>147009.38234400001</v>
          </cell>
        </row>
        <row r="328">
          <cell r="F328" t="str">
            <v>Cấp bằng lệnh chi</v>
          </cell>
          <cell r="G328">
            <v>0</v>
          </cell>
          <cell r="H328">
            <v>0</v>
          </cell>
          <cell r="I328">
            <v>0</v>
          </cell>
          <cell r="J328">
            <v>0</v>
          </cell>
          <cell r="K328">
            <v>0</v>
          </cell>
          <cell r="L328">
            <v>0</v>
          </cell>
          <cell r="M328">
            <v>0</v>
          </cell>
          <cell r="N328">
            <v>0</v>
          </cell>
          <cell r="O328">
            <v>0</v>
          </cell>
          <cell r="P328">
            <v>61</v>
          </cell>
          <cell r="Q328">
            <v>0</v>
          </cell>
          <cell r="R328">
            <v>61</v>
          </cell>
          <cell r="S328">
            <v>0</v>
          </cell>
          <cell r="T328">
            <v>0</v>
          </cell>
          <cell r="U328">
            <v>0</v>
          </cell>
          <cell r="V328">
            <v>0</v>
          </cell>
          <cell r="W328">
            <v>61</v>
          </cell>
          <cell r="X328">
            <v>0</v>
          </cell>
          <cell r="Y328">
            <v>0</v>
          </cell>
          <cell r="Z328">
            <v>0</v>
          </cell>
          <cell r="AA328">
            <v>0</v>
          </cell>
          <cell r="AB328">
            <v>0</v>
          </cell>
          <cell r="AC328">
            <v>0</v>
          </cell>
          <cell r="AD328">
            <v>0</v>
          </cell>
          <cell r="AE328">
            <v>0</v>
          </cell>
        </row>
        <row r="329">
          <cell r="F329" t="str">
            <v>Giải phóng mặt bằng thủy điện Hàm Thuận - Đa Mi</v>
          </cell>
          <cell r="G329">
            <v>0</v>
          </cell>
          <cell r="H329">
            <v>0</v>
          </cell>
          <cell r="I329">
            <v>0</v>
          </cell>
          <cell r="J329">
            <v>0</v>
          </cell>
          <cell r="K329">
            <v>0</v>
          </cell>
          <cell r="L329">
            <v>0</v>
          </cell>
          <cell r="M329">
            <v>0</v>
          </cell>
          <cell r="N329">
            <v>0</v>
          </cell>
          <cell r="O329">
            <v>0</v>
          </cell>
          <cell r="P329">
            <v>61</v>
          </cell>
          <cell r="Q329">
            <v>0</v>
          </cell>
          <cell r="R329">
            <v>61</v>
          </cell>
          <cell r="S329">
            <v>0</v>
          </cell>
          <cell r="T329">
            <v>0</v>
          </cell>
          <cell r="U329">
            <v>0</v>
          </cell>
          <cell r="V329">
            <v>0</v>
          </cell>
          <cell r="W329">
            <v>61</v>
          </cell>
          <cell r="X329">
            <v>0</v>
          </cell>
          <cell r="Y329">
            <v>0</v>
          </cell>
          <cell r="Z329">
            <v>0</v>
          </cell>
          <cell r="AA329">
            <v>0</v>
          </cell>
          <cell r="AB329">
            <v>0</v>
          </cell>
          <cell r="AC329">
            <v>0</v>
          </cell>
          <cell r="AD329">
            <v>0</v>
          </cell>
          <cell r="AE329">
            <v>0</v>
          </cell>
        </row>
        <row r="330">
          <cell r="F330" t="str">
            <v>Tạm ứng chi các dự án đầu tư phát triển từ năm 2015 trở về trước</v>
          </cell>
          <cell r="G330">
            <v>0</v>
          </cell>
          <cell r="H330">
            <v>0</v>
          </cell>
          <cell r="I330">
            <v>0</v>
          </cell>
          <cell r="J330">
            <v>0</v>
          </cell>
          <cell r="K330">
            <v>0</v>
          </cell>
          <cell r="L330">
            <v>0</v>
          </cell>
          <cell r="M330">
            <v>0</v>
          </cell>
          <cell r="N330">
            <v>0</v>
          </cell>
          <cell r="O330">
            <v>0</v>
          </cell>
          <cell r="P330">
            <v>147009</v>
          </cell>
          <cell r="Q330">
            <v>0</v>
          </cell>
          <cell r="R330">
            <v>147009</v>
          </cell>
          <cell r="S330">
            <v>0</v>
          </cell>
          <cell r="T330">
            <v>0</v>
          </cell>
          <cell r="U330">
            <v>0</v>
          </cell>
          <cell r="V330">
            <v>0</v>
          </cell>
          <cell r="W330">
            <v>147009</v>
          </cell>
          <cell r="X330">
            <v>0</v>
          </cell>
          <cell r="Y330">
            <v>0</v>
          </cell>
          <cell r="Z330">
            <v>147009382344</v>
          </cell>
          <cell r="AA330">
            <v>0</v>
          </cell>
          <cell r="AB330">
            <v>147009382344</v>
          </cell>
          <cell r="AC330">
            <v>147009.38234400001</v>
          </cell>
          <cell r="AD330">
            <v>0</v>
          </cell>
          <cell r="AE330">
            <v>147009.38234400001</v>
          </cell>
        </row>
        <row r="331">
          <cell r="F331" t="str">
            <v>ĐBGT Khu công nghiệp Hàm Kiệm</v>
          </cell>
          <cell r="G331">
            <v>0</v>
          </cell>
          <cell r="H331">
            <v>0</v>
          </cell>
          <cell r="I331">
            <v>0</v>
          </cell>
          <cell r="J331">
            <v>0</v>
          </cell>
          <cell r="K331">
            <v>0</v>
          </cell>
          <cell r="L331">
            <v>0</v>
          </cell>
          <cell r="M331">
            <v>0</v>
          </cell>
          <cell r="N331">
            <v>0</v>
          </cell>
          <cell r="O331">
            <v>0</v>
          </cell>
          <cell r="P331">
            <v>30656.960641999998</v>
          </cell>
          <cell r="Q331">
            <v>0</v>
          </cell>
          <cell r="R331">
            <v>30656.960641999998</v>
          </cell>
          <cell r="S331">
            <v>0</v>
          </cell>
          <cell r="T331">
            <v>0</v>
          </cell>
          <cell r="U331">
            <v>0</v>
          </cell>
          <cell r="V331">
            <v>0</v>
          </cell>
          <cell r="W331">
            <v>30656.960641999998</v>
          </cell>
          <cell r="X331">
            <v>0</v>
          </cell>
          <cell r="Y331">
            <v>0</v>
          </cell>
          <cell r="Z331">
            <v>30656960642</v>
          </cell>
          <cell r="AA331">
            <v>0</v>
          </cell>
          <cell r="AB331">
            <v>30656960642</v>
          </cell>
          <cell r="AC331">
            <v>30656.960641999998</v>
          </cell>
          <cell r="AD331">
            <v>0</v>
          </cell>
          <cell r="AE331">
            <v>30656.960641999998</v>
          </cell>
        </row>
        <row r="332">
          <cell r="F332" t="str">
            <v>Kênh tiếp nước Biển Lạc - Hàm Tân</v>
          </cell>
          <cell r="G332">
            <v>0</v>
          </cell>
          <cell r="H332">
            <v>7122374</v>
          </cell>
          <cell r="I332">
            <v>0</v>
          </cell>
          <cell r="J332" t="str">
            <v>412-283</v>
          </cell>
          <cell r="K332">
            <v>0</v>
          </cell>
          <cell r="L332">
            <v>0</v>
          </cell>
          <cell r="M332">
            <v>0</v>
          </cell>
          <cell r="N332">
            <v>0</v>
          </cell>
          <cell r="O332">
            <v>0</v>
          </cell>
          <cell r="P332">
            <v>39574.726354999999</v>
          </cell>
          <cell r="Q332">
            <v>0</v>
          </cell>
          <cell r="R332">
            <v>39574.726354999999</v>
          </cell>
          <cell r="S332">
            <v>0</v>
          </cell>
          <cell r="T332">
            <v>0</v>
          </cell>
          <cell r="U332">
            <v>0</v>
          </cell>
          <cell r="V332">
            <v>0</v>
          </cell>
          <cell r="W332">
            <v>39574.726354999999</v>
          </cell>
          <cell r="X332">
            <v>0</v>
          </cell>
          <cell r="Y332">
            <v>0</v>
          </cell>
          <cell r="Z332">
            <v>39574726355</v>
          </cell>
          <cell r="AA332">
            <v>0</v>
          </cell>
          <cell r="AB332">
            <v>39574726355</v>
          </cell>
          <cell r="AC332">
            <v>39574.726354999999</v>
          </cell>
          <cell r="AD332">
            <v>0</v>
          </cell>
          <cell r="AE332">
            <v>39574.726354999999</v>
          </cell>
        </row>
        <row r="333">
          <cell r="F333" t="str">
            <v>Kênh tiếp nước 812 - Châu Tá</v>
          </cell>
          <cell r="G333">
            <v>0</v>
          </cell>
          <cell r="H333">
            <v>7026209</v>
          </cell>
          <cell r="I333">
            <v>0</v>
          </cell>
          <cell r="J333" t="str">
            <v>412-283</v>
          </cell>
          <cell r="K333">
            <v>0</v>
          </cell>
          <cell r="L333">
            <v>0</v>
          </cell>
          <cell r="M333">
            <v>0</v>
          </cell>
          <cell r="N333">
            <v>0</v>
          </cell>
          <cell r="O333">
            <v>0</v>
          </cell>
          <cell r="P333">
            <v>30738.091916000001</v>
          </cell>
          <cell r="Q333">
            <v>0</v>
          </cell>
          <cell r="R333">
            <v>30738.091916000001</v>
          </cell>
          <cell r="S333">
            <v>0</v>
          </cell>
          <cell r="T333">
            <v>0</v>
          </cell>
          <cell r="U333">
            <v>0</v>
          </cell>
          <cell r="V333">
            <v>0</v>
          </cell>
          <cell r="W333">
            <v>30738.091916000001</v>
          </cell>
          <cell r="X333">
            <v>0</v>
          </cell>
          <cell r="Y333">
            <v>0</v>
          </cell>
          <cell r="Z333">
            <v>30738091916</v>
          </cell>
          <cell r="AA333">
            <v>0</v>
          </cell>
          <cell r="AB333">
            <v>30738091916</v>
          </cell>
          <cell r="AC333">
            <v>30738.091916000001</v>
          </cell>
          <cell r="AD333">
            <v>0</v>
          </cell>
          <cell r="AE333">
            <v>30738.091916000001</v>
          </cell>
        </row>
        <row r="334">
          <cell r="F334" t="str">
            <v>Công viên cây xanh (dự kiến đặt tên công viên Võ Văn Kiệt)</v>
          </cell>
          <cell r="G334">
            <v>0</v>
          </cell>
          <cell r="H334">
            <v>0</v>
          </cell>
          <cell r="I334">
            <v>0</v>
          </cell>
          <cell r="J334">
            <v>0</v>
          </cell>
          <cell r="K334">
            <v>0</v>
          </cell>
          <cell r="L334">
            <v>0</v>
          </cell>
          <cell r="M334">
            <v>0</v>
          </cell>
          <cell r="N334">
            <v>0</v>
          </cell>
          <cell r="O334">
            <v>0</v>
          </cell>
          <cell r="P334">
            <v>13276.617656</v>
          </cell>
          <cell r="Q334">
            <v>0</v>
          </cell>
          <cell r="R334">
            <v>13276.617656</v>
          </cell>
          <cell r="S334">
            <v>0</v>
          </cell>
          <cell r="T334">
            <v>0</v>
          </cell>
          <cell r="U334">
            <v>0</v>
          </cell>
          <cell r="V334">
            <v>0</v>
          </cell>
          <cell r="W334">
            <v>13276.617656</v>
          </cell>
          <cell r="X334">
            <v>0</v>
          </cell>
          <cell r="Y334">
            <v>0</v>
          </cell>
          <cell r="Z334">
            <v>13277000000</v>
          </cell>
          <cell r="AA334">
            <v>0</v>
          </cell>
          <cell r="AB334">
            <v>13277000000</v>
          </cell>
          <cell r="AC334">
            <v>13277</v>
          </cell>
          <cell r="AD334">
            <v>0</v>
          </cell>
          <cell r="AE334">
            <v>13277</v>
          </cell>
        </row>
        <row r="335">
          <cell r="F335" t="str">
            <v>Cải tạo, ngân cấp đường ĐT.766 và ĐT.720</v>
          </cell>
          <cell r="G335">
            <v>0</v>
          </cell>
          <cell r="H335">
            <v>7067105</v>
          </cell>
          <cell r="I335">
            <v>0</v>
          </cell>
          <cell r="J335">
            <v>0</v>
          </cell>
          <cell r="K335">
            <v>0</v>
          </cell>
          <cell r="L335">
            <v>0</v>
          </cell>
          <cell r="M335">
            <v>0</v>
          </cell>
          <cell r="N335">
            <v>0</v>
          </cell>
          <cell r="O335">
            <v>0</v>
          </cell>
          <cell r="P335">
            <v>15306.624884000001</v>
          </cell>
          <cell r="Q335">
            <v>0</v>
          </cell>
          <cell r="R335">
            <v>15306.624884000001</v>
          </cell>
          <cell r="S335">
            <v>0</v>
          </cell>
          <cell r="T335">
            <v>0</v>
          </cell>
          <cell r="U335">
            <v>0</v>
          </cell>
          <cell r="V335">
            <v>0</v>
          </cell>
          <cell r="W335">
            <v>15306.624884000001</v>
          </cell>
          <cell r="X335">
            <v>0</v>
          </cell>
          <cell r="Y335">
            <v>0</v>
          </cell>
          <cell r="Z335">
            <v>15306624884</v>
          </cell>
          <cell r="AA335">
            <v>0</v>
          </cell>
          <cell r="AB335">
            <v>15306624884</v>
          </cell>
          <cell r="AC335">
            <v>15306.624884000001</v>
          </cell>
          <cell r="AD335">
            <v>0</v>
          </cell>
          <cell r="AE335">
            <v>15306.624884000001</v>
          </cell>
        </row>
        <row r="336">
          <cell r="F336" t="str">
            <v>Làm mưới đường Phan Thiết - Mũi Né (ĐT.706B)</v>
          </cell>
          <cell r="G336">
            <v>0</v>
          </cell>
          <cell r="H336">
            <v>7044299</v>
          </cell>
          <cell r="I336">
            <v>0</v>
          </cell>
          <cell r="J336">
            <v>0</v>
          </cell>
          <cell r="K336">
            <v>0</v>
          </cell>
          <cell r="L336">
            <v>0</v>
          </cell>
          <cell r="M336">
            <v>0</v>
          </cell>
          <cell r="N336">
            <v>0</v>
          </cell>
          <cell r="O336">
            <v>0</v>
          </cell>
          <cell r="P336">
            <v>17455.978546999999</v>
          </cell>
          <cell r="Q336">
            <v>0</v>
          </cell>
          <cell r="R336">
            <v>17455.978546999999</v>
          </cell>
          <cell r="S336">
            <v>0</v>
          </cell>
          <cell r="T336">
            <v>0</v>
          </cell>
          <cell r="U336">
            <v>0</v>
          </cell>
          <cell r="V336">
            <v>0</v>
          </cell>
          <cell r="W336">
            <v>17455.978546999999</v>
          </cell>
          <cell r="X336">
            <v>0</v>
          </cell>
          <cell r="Y336">
            <v>0</v>
          </cell>
          <cell r="Z336">
            <v>17455978547</v>
          </cell>
          <cell r="AA336">
            <v>0</v>
          </cell>
          <cell r="AB336">
            <v>17455978547</v>
          </cell>
          <cell r="AC336">
            <v>17455.978546999999</v>
          </cell>
          <cell r="AD336">
            <v>0</v>
          </cell>
          <cell r="AE336">
            <v>17455.978546999999</v>
          </cell>
        </row>
        <row r="337">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row>
        <row r="338">
          <cell r="F338" t="str">
            <v>Trả nợ gốc, lãi vay đầu tư</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row>
        <row r="339">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row>
        <row r="340">
          <cell r="F340" t="str">
            <v>Sửa chữa lớn cầu và đường của tỉnh</v>
          </cell>
          <cell r="G340">
            <v>0</v>
          </cell>
          <cell r="H340">
            <v>0</v>
          </cell>
          <cell r="I340">
            <v>0</v>
          </cell>
          <cell r="J340">
            <v>0</v>
          </cell>
          <cell r="K340">
            <v>0</v>
          </cell>
          <cell r="L340">
            <v>0</v>
          </cell>
          <cell r="M340">
            <v>0</v>
          </cell>
          <cell r="N340">
            <v>0</v>
          </cell>
          <cell r="O340">
            <v>0</v>
          </cell>
          <cell r="P340">
            <v>4610</v>
          </cell>
          <cell r="Q340">
            <v>0</v>
          </cell>
          <cell r="R340">
            <v>4610</v>
          </cell>
          <cell r="S340">
            <v>0</v>
          </cell>
          <cell r="T340">
            <v>0</v>
          </cell>
          <cell r="U340">
            <v>0</v>
          </cell>
          <cell r="V340">
            <v>4022</v>
          </cell>
          <cell r="W340">
            <v>0</v>
          </cell>
          <cell r="X340">
            <v>0</v>
          </cell>
          <cell r="Y340">
            <v>0</v>
          </cell>
          <cell r="Z340">
            <v>4021949000</v>
          </cell>
          <cell r="AA340">
            <v>0</v>
          </cell>
          <cell r="AB340">
            <v>4021949000</v>
          </cell>
          <cell r="AC340">
            <v>4021.9490000000001</v>
          </cell>
          <cell r="AD340">
            <v>0</v>
          </cell>
          <cell r="AE340">
            <v>4021.9490000000001</v>
          </cell>
        </row>
        <row r="341">
          <cell r="F341" t="str">
            <v>Sữa chữa tuyến ĐT.717, huyện Tánh Linh và tuyến ĐT.718</v>
          </cell>
          <cell r="G341">
            <v>0</v>
          </cell>
          <cell r="H341">
            <v>7678138</v>
          </cell>
          <cell r="I341">
            <v>421</v>
          </cell>
          <cell r="J341">
            <v>292</v>
          </cell>
          <cell r="K341" t="str">
            <v>Chú Hùng</v>
          </cell>
          <cell r="L341">
            <v>0</v>
          </cell>
          <cell r="M341">
            <v>0</v>
          </cell>
          <cell r="N341">
            <v>0</v>
          </cell>
          <cell r="O341">
            <v>0</v>
          </cell>
          <cell r="P341">
            <v>4022</v>
          </cell>
          <cell r="Q341">
            <v>0</v>
          </cell>
          <cell r="R341">
            <v>4022</v>
          </cell>
          <cell r="S341">
            <v>0</v>
          </cell>
          <cell r="T341">
            <v>0</v>
          </cell>
          <cell r="U341">
            <v>0</v>
          </cell>
          <cell r="V341">
            <v>4022</v>
          </cell>
          <cell r="W341">
            <v>0</v>
          </cell>
          <cell r="X341">
            <v>0</v>
          </cell>
          <cell r="Y341">
            <v>0</v>
          </cell>
          <cell r="Z341">
            <v>4021949000</v>
          </cell>
          <cell r="AA341">
            <v>0</v>
          </cell>
          <cell r="AB341">
            <v>4021949000</v>
          </cell>
          <cell r="AC341">
            <v>4021.9490000000001</v>
          </cell>
          <cell r="AD341">
            <v>0</v>
          </cell>
          <cell r="AE341">
            <v>4021.9490000000001</v>
          </cell>
        </row>
        <row r="342">
          <cell r="F342" t="str">
            <v>Sửa chữa tuyến Phú Hội - Cẩm Hang- Sông Qao, huyện Hàm Thuận Bắc và tuyến Sông Lũy - Phan Tiến, huyện Bắc Bình</v>
          </cell>
          <cell r="G342">
            <v>0</v>
          </cell>
          <cell r="H342" t="str">
            <v>chưa mã</v>
          </cell>
          <cell r="I342">
            <v>421</v>
          </cell>
          <cell r="J342">
            <v>292</v>
          </cell>
          <cell r="K342">
            <v>0</v>
          </cell>
          <cell r="L342">
            <v>0</v>
          </cell>
          <cell r="M342">
            <v>0</v>
          </cell>
          <cell r="N342">
            <v>0</v>
          </cell>
          <cell r="O342">
            <v>0</v>
          </cell>
          <cell r="P342">
            <v>588</v>
          </cell>
          <cell r="Q342">
            <v>0</v>
          </cell>
          <cell r="R342">
            <v>588</v>
          </cell>
          <cell r="S342">
            <v>0</v>
          </cell>
          <cell r="T342">
            <v>0</v>
          </cell>
          <cell r="U342">
            <v>0</v>
          </cell>
          <cell r="V342">
            <v>0</v>
          </cell>
          <cell r="W342">
            <v>0</v>
          </cell>
          <cell r="X342">
            <v>0</v>
          </cell>
          <cell r="Y342">
            <v>0</v>
          </cell>
          <cell r="Z342">
            <v>0</v>
          </cell>
          <cell r="AA342">
            <v>0</v>
          </cell>
          <cell r="AB342">
            <v>0</v>
          </cell>
          <cell r="AC342">
            <v>0</v>
          </cell>
          <cell r="AD342">
            <v>0</v>
          </cell>
          <cell r="AE342">
            <v>0</v>
          </cell>
        </row>
        <row r="343">
          <cell r="F343" t="str">
            <v>Hỗ trợ Đề án kiên cố hóa kênh mương</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row>
        <row r="344">
          <cell r="F344" t="str">
            <v>Phân khai sau</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row>
        <row r="345">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row>
        <row r="346">
          <cell r="F346" t="str">
            <v>Chương trình nước sinh hoạt</v>
          </cell>
          <cell r="G346">
            <v>0</v>
          </cell>
          <cell r="H346">
            <v>0</v>
          </cell>
          <cell r="I346">
            <v>0</v>
          </cell>
          <cell r="J346">
            <v>0</v>
          </cell>
          <cell r="K346">
            <v>0</v>
          </cell>
          <cell r="L346">
            <v>0</v>
          </cell>
          <cell r="M346">
            <v>0</v>
          </cell>
          <cell r="N346">
            <v>0</v>
          </cell>
          <cell r="O346">
            <v>0</v>
          </cell>
          <cell r="P346">
            <v>15000</v>
          </cell>
          <cell r="Q346">
            <v>0</v>
          </cell>
          <cell r="R346">
            <v>15000</v>
          </cell>
          <cell r="S346">
            <v>0</v>
          </cell>
          <cell r="T346">
            <v>15000</v>
          </cell>
          <cell r="U346">
            <v>0</v>
          </cell>
          <cell r="V346">
            <v>0</v>
          </cell>
          <cell r="W346">
            <v>0</v>
          </cell>
          <cell r="X346">
            <v>0</v>
          </cell>
          <cell r="Y346">
            <v>0</v>
          </cell>
          <cell r="Z346">
            <v>2483800675</v>
          </cell>
          <cell r="AA346">
            <v>0</v>
          </cell>
          <cell r="AB346">
            <v>2483800675</v>
          </cell>
          <cell r="AC346">
            <v>2483.800675</v>
          </cell>
          <cell r="AD346">
            <v>0</v>
          </cell>
          <cell r="AE346">
            <v>2483.800675</v>
          </cell>
        </row>
        <row r="347">
          <cell r="F347" t="str">
            <v>TT NSH và VSMTNT</v>
          </cell>
          <cell r="G347">
            <v>0</v>
          </cell>
          <cell r="H347">
            <v>0</v>
          </cell>
          <cell r="I347">
            <v>0</v>
          </cell>
          <cell r="J347">
            <v>0</v>
          </cell>
          <cell r="K347">
            <v>0</v>
          </cell>
          <cell r="L347">
            <v>0</v>
          </cell>
          <cell r="M347">
            <v>0</v>
          </cell>
          <cell r="N347">
            <v>0</v>
          </cell>
          <cell r="O347">
            <v>0</v>
          </cell>
          <cell r="P347">
            <v>13189</v>
          </cell>
          <cell r="Q347">
            <v>0</v>
          </cell>
          <cell r="R347">
            <v>13189</v>
          </cell>
          <cell r="S347">
            <v>0</v>
          </cell>
          <cell r="T347">
            <v>13189</v>
          </cell>
          <cell r="U347">
            <v>0</v>
          </cell>
          <cell r="V347">
            <v>0</v>
          </cell>
          <cell r="W347">
            <v>0</v>
          </cell>
          <cell r="X347">
            <v>0</v>
          </cell>
          <cell r="Y347">
            <v>0</v>
          </cell>
          <cell r="Z347">
            <v>2483800675</v>
          </cell>
          <cell r="AA347">
            <v>0</v>
          </cell>
          <cell r="AB347">
            <v>2483800675</v>
          </cell>
          <cell r="AC347">
            <v>2483.800675</v>
          </cell>
          <cell r="AD347">
            <v>0</v>
          </cell>
          <cell r="AE347">
            <v>2483.800675</v>
          </cell>
        </row>
        <row r="348">
          <cell r="F348" t="str">
            <v>Hệ thống nước Võ Xu (GĐ2), huyện Đức Linh</v>
          </cell>
          <cell r="G348">
            <v>0</v>
          </cell>
          <cell r="H348" t="str">
            <v>7106115</v>
          </cell>
          <cell r="I348" t="str">
            <v>412</v>
          </cell>
          <cell r="J348" t="str">
            <v>311</v>
          </cell>
          <cell r="K348">
            <v>0</v>
          </cell>
          <cell r="L348">
            <v>0</v>
          </cell>
          <cell r="M348">
            <v>0</v>
          </cell>
          <cell r="N348">
            <v>0</v>
          </cell>
          <cell r="O348">
            <v>0</v>
          </cell>
          <cell r="P348">
            <v>53</v>
          </cell>
          <cell r="Q348">
            <v>0</v>
          </cell>
          <cell r="R348">
            <v>53</v>
          </cell>
          <cell r="S348">
            <v>0</v>
          </cell>
          <cell r="T348">
            <v>53</v>
          </cell>
          <cell r="U348">
            <v>0</v>
          </cell>
          <cell r="V348">
            <v>0</v>
          </cell>
          <cell r="W348">
            <v>0</v>
          </cell>
          <cell r="X348">
            <v>0</v>
          </cell>
          <cell r="Y348">
            <v>0</v>
          </cell>
          <cell r="Z348">
            <v>52017300</v>
          </cell>
          <cell r="AA348">
            <v>0</v>
          </cell>
          <cell r="AB348">
            <v>52017300</v>
          </cell>
          <cell r="AC348">
            <v>52.017299999999999</v>
          </cell>
          <cell r="AD348">
            <v>0</v>
          </cell>
          <cell r="AE348">
            <v>52.017299999999999</v>
          </cell>
        </row>
        <row r="349">
          <cell r="F349" t="str">
            <v>Nâng cấp hệ thống xử lý nước và nhà quản lý vận hành  HTN Lạc Tánh, huyện Tánh Linh</v>
          </cell>
          <cell r="G349">
            <v>0</v>
          </cell>
          <cell r="H349" t="str">
            <v>7042942</v>
          </cell>
          <cell r="I349" t="str">
            <v>412</v>
          </cell>
          <cell r="J349" t="str">
            <v>311</v>
          </cell>
          <cell r="K349">
            <v>0</v>
          </cell>
          <cell r="L349">
            <v>0</v>
          </cell>
          <cell r="M349">
            <v>0</v>
          </cell>
          <cell r="N349">
            <v>0</v>
          </cell>
          <cell r="O349">
            <v>0</v>
          </cell>
          <cell r="P349">
            <v>536</v>
          </cell>
          <cell r="Q349">
            <v>0</v>
          </cell>
          <cell r="R349">
            <v>536</v>
          </cell>
          <cell r="S349">
            <v>0</v>
          </cell>
          <cell r="T349">
            <v>536</v>
          </cell>
          <cell r="U349">
            <v>0</v>
          </cell>
          <cell r="V349">
            <v>0</v>
          </cell>
          <cell r="W349">
            <v>0</v>
          </cell>
          <cell r="X349">
            <v>0</v>
          </cell>
          <cell r="Y349">
            <v>0</v>
          </cell>
          <cell r="Z349">
            <v>535044222</v>
          </cell>
          <cell r="AA349">
            <v>0</v>
          </cell>
          <cell r="AB349">
            <v>535044222</v>
          </cell>
          <cell r="AC349">
            <v>535.04422199999999</v>
          </cell>
          <cell r="AD349">
            <v>0</v>
          </cell>
          <cell r="AE349">
            <v>535.04422199999999</v>
          </cell>
        </row>
        <row r="350">
          <cell r="F350" t="str">
            <v>Nâng cấp hệ thống xử lý nước và nhà quản lý vận hành  HTN Hồng Liêm, huyện Hàm  Thuận Bắc</v>
          </cell>
          <cell r="G350">
            <v>0</v>
          </cell>
          <cell r="H350" t="str">
            <v>7043009</v>
          </cell>
          <cell r="I350" t="str">
            <v>412</v>
          </cell>
          <cell r="J350" t="str">
            <v>311</v>
          </cell>
          <cell r="K350">
            <v>0</v>
          </cell>
          <cell r="L350">
            <v>0</v>
          </cell>
          <cell r="M350">
            <v>0</v>
          </cell>
          <cell r="N350">
            <v>0</v>
          </cell>
          <cell r="O350">
            <v>0</v>
          </cell>
          <cell r="P350">
            <v>121</v>
          </cell>
          <cell r="Q350">
            <v>0</v>
          </cell>
          <cell r="R350">
            <v>121</v>
          </cell>
          <cell r="S350">
            <v>0</v>
          </cell>
          <cell r="T350">
            <v>121</v>
          </cell>
          <cell r="U350">
            <v>0</v>
          </cell>
          <cell r="V350">
            <v>0</v>
          </cell>
          <cell r="W350">
            <v>0</v>
          </cell>
          <cell r="X350">
            <v>0</v>
          </cell>
          <cell r="Y350">
            <v>0</v>
          </cell>
          <cell r="Z350">
            <v>120266600</v>
          </cell>
          <cell r="AA350">
            <v>0</v>
          </cell>
          <cell r="AB350">
            <v>120266600</v>
          </cell>
          <cell r="AC350">
            <v>120.2666</v>
          </cell>
          <cell r="AD350">
            <v>0</v>
          </cell>
          <cell r="AE350">
            <v>120.2666</v>
          </cell>
        </row>
        <row r="351">
          <cell r="F351" t="str">
            <v>Hệ thống nước trung tâm huyện Hàm Thuận Nam (giai đoạn 2)</v>
          </cell>
          <cell r="G351">
            <v>0</v>
          </cell>
          <cell r="H351" t="str">
            <v>7042877</v>
          </cell>
          <cell r="I351" t="str">
            <v>412</v>
          </cell>
          <cell r="J351" t="str">
            <v>311</v>
          </cell>
          <cell r="K351">
            <v>0</v>
          </cell>
          <cell r="L351">
            <v>0</v>
          </cell>
          <cell r="M351">
            <v>0</v>
          </cell>
          <cell r="N351">
            <v>0</v>
          </cell>
          <cell r="O351">
            <v>0</v>
          </cell>
          <cell r="P351">
            <v>407</v>
          </cell>
          <cell r="Q351">
            <v>0</v>
          </cell>
          <cell r="R351">
            <v>407</v>
          </cell>
          <cell r="S351">
            <v>0</v>
          </cell>
          <cell r="T351">
            <v>407</v>
          </cell>
          <cell r="U351">
            <v>0</v>
          </cell>
          <cell r="V351">
            <v>0</v>
          </cell>
          <cell r="W351">
            <v>0</v>
          </cell>
          <cell r="X351">
            <v>0</v>
          </cell>
          <cell r="Y351">
            <v>0</v>
          </cell>
          <cell r="Z351">
            <v>406881900</v>
          </cell>
          <cell r="AA351">
            <v>0</v>
          </cell>
          <cell r="AB351">
            <v>406881900</v>
          </cell>
          <cell r="AC351">
            <v>406.88189999999997</v>
          </cell>
          <cell r="AD351">
            <v>0</v>
          </cell>
          <cell r="AE351">
            <v>406.88189999999997</v>
          </cell>
        </row>
        <row r="352">
          <cell r="F352" t="str">
            <v>Nối mạng tuyến ống Hệ thống nước Ba Bàu - Hàm Thạnh - Hàm Cần, huyện Hàm Thuận Nam</v>
          </cell>
          <cell r="G352">
            <v>0</v>
          </cell>
          <cell r="H352" t="str">
            <v>7298207</v>
          </cell>
          <cell r="I352" t="str">
            <v>412</v>
          </cell>
          <cell r="J352" t="str">
            <v>311</v>
          </cell>
          <cell r="K352">
            <v>0</v>
          </cell>
          <cell r="L352">
            <v>0</v>
          </cell>
          <cell r="M352">
            <v>0</v>
          </cell>
          <cell r="N352">
            <v>0</v>
          </cell>
          <cell r="O352">
            <v>0</v>
          </cell>
          <cell r="P352">
            <v>85</v>
          </cell>
          <cell r="Q352">
            <v>0</v>
          </cell>
          <cell r="R352">
            <v>85</v>
          </cell>
          <cell r="S352">
            <v>0</v>
          </cell>
          <cell r="T352">
            <v>85</v>
          </cell>
          <cell r="U352">
            <v>0</v>
          </cell>
          <cell r="V352">
            <v>0</v>
          </cell>
          <cell r="W352">
            <v>0</v>
          </cell>
          <cell r="X352">
            <v>0</v>
          </cell>
          <cell r="Y352">
            <v>0</v>
          </cell>
          <cell r="Z352">
            <v>84510200</v>
          </cell>
          <cell r="AA352">
            <v>0</v>
          </cell>
          <cell r="AB352">
            <v>84510200</v>
          </cell>
          <cell r="AC352">
            <v>84.510199999999998</v>
          </cell>
          <cell r="AD352">
            <v>0</v>
          </cell>
          <cell r="AE352">
            <v>84.510199999999998</v>
          </cell>
        </row>
        <row r="353">
          <cell r="F353" t="str">
            <v>Hệ thống cấp nước sạch xã Sông Luỹ, huyện Bắc Bình</v>
          </cell>
          <cell r="G353">
            <v>0</v>
          </cell>
          <cell r="H353" t="str">
            <v>7269805</v>
          </cell>
          <cell r="I353" t="str">
            <v>412</v>
          </cell>
          <cell r="J353" t="str">
            <v>311</v>
          </cell>
          <cell r="K353">
            <v>0</v>
          </cell>
          <cell r="L353">
            <v>0</v>
          </cell>
          <cell r="M353">
            <v>0</v>
          </cell>
          <cell r="N353">
            <v>0</v>
          </cell>
          <cell r="O353">
            <v>0</v>
          </cell>
          <cell r="P353">
            <v>279</v>
          </cell>
          <cell r="Q353">
            <v>0</v>
          </cell>
          <cell r="R353">
            <v>279</v>
          </cell>
          <cell r="S353">
            <v>0</v>
          </cell>
          <cell r="T353">
            <v>279</v>
          </cell>
          <cell r="U353">
            <v>0</v>
          </cell>
          <cell r="V353">
            <v>0</v>
          </cell>
          <cell r="W353">
            <v>0</v>
          </cell>
          <cell r="X353">
            <v>0</v>
          </cell>
          <cell r="Y353">
            <v>0</v>
          </cell>
          <cell r="Z353">
            <v>277033400</v>
          </cell>
          <cell r="AA353">
            <v>0</v>
          </cell>
          <cell r="AB353">
            <v>277033400</v>
          </cell>
          <cell r="AC353">
            <v>277.03339999999997</v>
          </cell>
          <cell r="AD353">
            <v>0</v>
          </cell>
          <cell r="AE353">
            <v>277.03339999999997</v>
          </cell>
        </row>
        <row r="354">
          <cell r="F354" t="str">
            <v>Nâng cấp mở rộng HTN sinh hoạt xã Thiện Nghiệp, thành phố Phan Thiết</v>
          </cell>
          <cell r="G354">
            <v>0</v>
          </cell>
          <cell r="H354" t="str">
            <v>7043329</v>
          </cell>
          <cell r="I354" t="str">
            <v>412</v>
          </cell>
          <cell r="J354" t="str">
            <v>311</v>
          </cell>
          <cell r="K354">
            <v>0</v>
          </cell>
          <cell r="L354">
            <v>0</v>
          </cell>
          <cell r="M354">
            <v>0</v>
          </cell>
          <cell r="N354">
            <v>0</v>
          </cell>
          <cell r="O354">
            <v>0</v>
          </cell>
          <cell r="P354">
            <v>157</v>
          </cell>
          <cell r="Q354">
            <v>0</v>
          </cell>
          <cell r="R354">
            <v>157</v>
          </cell>
          <cell r="S354">
            <v>0</v>
          </cell>
          <cell r="T354">
            <v>157</v>
          </cell>
          <cell r="U354">
            <v>0</v>
          </cell>
          <cell r="V354">
            <v>0</v>
          </cell>
          <cell r="W354">
            <v>0</v>
          </cell>
          <cell r="X354">
            <v>0</v>
          </cell>
          <cell r="Y354">
            <v>0</v>
          </cell>
          <cell r="Z354">
            <v>156436500</v>
          </cell>
          <cell r="AA354">
            <v>0</v>
          </cell>
          <cell r="AB354">
            <v>156436500</v>
          </cell>
          <cell r="AC354">
            <v>156.4365</v>
          </cell>
          <cell r="AD354">
            <v>0</v>
          </cell>
          <cell r="AE354">
            <v>156.4365</v>
          </cell>
        </row>
        <row r="355">
          <cell r="F355" t="str">
            <v>Đường dây trung, hạ thế và trạm biến áp Hệ thống nước Hồng Liêm, huyện Hàm Thuận Bắc.</v>
          </cell>
          <cell r="G355">
            <v>0</v>
          </cell>
          <cell r="H355">
            <v>7578413</v>
          </cell>
          <cell r="I355" t="str">
            <v>412</v>
          </cell>
          <cell r="J355" t="str">
            <v>311</v>
          </cell>
          <cell r="K355">
            <v>0</v>
          </cell>
          <cell r="L355">
            <v>0</v>
          </cell>
          <cell r="M355">
            <v>0</v>
          </cell>
          <cell r="N355">
            <v>0</v>
          </cell>
          <cell r="O355">
            <v>0</v>
          </cell>
          <cell r="P355">
            <v>89</v>
          </cell>
          <cell r="Q355">
            <v>0</v>
          </cell>
          <cell r="R355">
            <v>89</v>
          </cell>
          <cell r="S355">
            <v>0</v>
          </cell>
          <cell r="T355">
            <v>89</v>
          </cell>
          <cell r="U355">
            <v>0</v>
          </cell>
          <cell r="V355">
            <v>0</v>
          </cell>
          <cell r="W355">
            <v>0</v>
          </cell>
          <cell r="X355">
            <v>0</v>
          </cell>
          <cell r="Y355">
            <v>0</v>
          </cell>
          <cell r="Z355">
            <v>85750100</v>
          </cell>
          <cell r="AA355">
            <v>0</v>
          </cell>
          <cell r="AB355">
            <v>85750100</v>
          </cell>
          <cell r="AC355">
            <v>85.750100000000003</v>
          </cell>
          <cell r="AD355">
            <v>0</v>
          </cell>
          <cell r="AE355">
            <v>85.750100000000003</v>
          </cell>
        </row>
        <row r="356">
          <cell r="F356" t="str">
            <v>Giếng khoan, tuyến ống nước thô, cấp điện giếng khoan - Hệ thống nước Mũi Né, thành phố Phan Thiết.</v>
          </cell>
          <cell r="G356">
            <v>0</v>
          </cell>
          <cell r="H356" t="str">
            <v>7582696</v>
          </cell>
          <cell r="I356" t="str">
            <v>412</v>
          </cell>
          <cell r="J356" t="str">
            <v>311</v>
          </cell>
          <cell r="K356">
            <v>0</v>
          </cell>
          <cell r="L356">
            <v>0</v>
          </cell>
          <cell r="M356">
            <v>0</v>
          </cell>
          <cell r="N356">
            <v>0</v>
          </cell>
          <cell r="O356">
            <v>0</v>
          </cell>
          <cell r="P356">
            <v>262</v>
          </cell>
          <cell r="Q356">
            <v>0</v>
          </cell>
          <cell r="R356">
            <v>262</v>
          </cell>
          <cell r="S356">
            <v>0</v>
          </cell>
          <cell r="T356">
            <v>262</v>
          </cell>
          <cell r="U356">
            <v>0</v>
          </cell>
          <cell r="V356">
            <v>0</v>
          </cell>
          <cell r="W356">
            <v>0</v>
          </cell>
          <cell r="X356">
            <v>0</v>
          </cell>
          <cell r="Y356">
            <v>0</v>
          </cell>
          <cell r="Z356">
            <v>250376000</v>
          </cell>
          <cell r="AA356">
            <v>0</v>
          </cell>
          <cell r="AB356">
            <v>250376000</v>
          </cell>
          <cell r="AC356">
            <v>250.376</v>
          </cell>
          <cell r="AD356">
            <v>0</v>
          </cell>
          <cell r="AE356">
            <v>250.376</v>
          </cell>
        </row>
        <row r="357">
          <cell r="F357" t="str">
            <v>Nâng cấp, mở rộng Hệ thống nước Hàm Nhơn (Phú Long), huyện Hàm Thuận Bắc</v>
          </cell>
          <cell r="G357">
            <v>0</v>
          </cell>
          <cell r="H357" t="str">
            <v>7042995</v>
          </cell>
          <cell r="I357" t="str">
            <v>412</v>
          </cell>
          <cell r="J357" t="str">
            <v>311</v>
          </cell>
          <cell r="K357">
            <v>0</v>
          </cell>
          <cell r="L357">
            <v>0</v>
          </cell>
          <cell r="M357">
            <v>0</v>
          </cell>
          <cell r="N357">
            <v>0</v>
          </cell>
          <cell r="O357">
            <v>0</v>
          </cell>
          <cell r="P357">
            <v>8000</v>
          </cell>
          <cell r="Q357">
            <v>0</v>
          </cell>
          <cell r="R357">
            <v>8000</v>
          </cell>
          <cell r="S357">
            <v>0</v>
          </cell>
          <cell r="T357">
            <v>8000</v>
          </cell>
          <cell r="U357">
            <v>0</v>
          </cell>
          <cell r="V357">
            <v>0</v>
          </cell>
          <cell r="W357">
            <v>0</v>
          </cell>
          <cell r="X357">
            <v>0</v>
          </cell>
          <cell r="Y357">
            <v>0</v>
          </cell>
          <cell r="Z357">
            <v>515484453</v>
          </cell>
          <cell r="AA357">
            <v>0</v>
          </cell>
          <cell r="AB357">
            <v>515484453</v>
          </cell>
          <cell r="AC357">
            <v>515.48445300000003</v>
          </cell>
          <cell r="AD357">
            <v>0</v>
          </cell>
          <cell r="AE357">
            <v>515.48445300000003</v>
          </cell>
        </row>
        <row r="358">
          <cell r="F358" t="str">
            <v>Nâng cấp, mở rộng Hệ thống nước xã Tân Thắng, huyện Hàm Tân</v>
          </cell>
          <cell r="G358">
            <v>0</v>
          </cell>
          <cell r="H358" t="str">
            <v>7697893</v>
          </cell>
          <cell r="I358" t="str">
            <v>412</v>
          </cell>
          <cell r="J358" t="str">
            <v>311</v>
          </cell>
          <cell r="K358">
            <v>0</v>
          </cell>
          <cell r="L358">
            <v>0</v>
          </cell>
          <cell r="M358">
            <v>0</v>
          </cell>
          <cell r="N358">
            <v>0</v>
          </cell>
          <cell r="O358">
            <v>0</v>
          </cell>
          <cell r="P358">
            <v>2000</v>
          </cell>
          <cell r="Q358">
            <v>0</v>
          </cell>
          <cell r="R358">
            <v>2000</v>
          </cell>
          <cell r="S358">
            <v>0</v>
          </cell>
          <cell r="T358">
            <v>2000</v>
          </cell>
          <cell r="U358">
            <v>0</v>
          </cell>
          <cell r="V358">
            <v>0</v>
          </cell>
          <cell r="W358">
            <v>0</v>
          </cell>
          <cell r="X358">
            <v>0</v>
          </cell>
          <cell r="Y358">
            <v>0</v>
          </cell>
          <cell r="Z358">
            <v>0</v>
          </cell>
          <cell r="AA358">
            <v>0</v>
          </cell>
          <cell r="AB358">
            <v>0</v>
          </cell>
          <cell r="AC358">
            <v>0</v>
          </cell>
          <cell r="AD358">
            <v>0</v>
          </cell>
          <cell r="AE358">
            <v>0</v>
          </cell>
        </row>
        <row r="359">
          <cell r="F359" t="str">
            <v>Hệ thống nước sinh hoạt thôn dân tộc xã Tân Thuận, huyện Hàm Thuận Nam</v>
          </cell>
          <cell r="G359">
            <v>0</v>
          </cell>
          <cell r="H359" t="str">
            <v>7043395</v>
          </cell>
          <cell r="I359" t="str">
            <v>412</v>
          </cell>
          <cell r="J359" t="str">
            <v>311</v>
          </cell>
          <cell r="K359">
            <v>0</v>
          </cell>
          <cell r="L359">
            <v>0</v>
          </cell>
          <cell r="M359">
            <v>0</v>
          </cell>
          <cell r="N359">
            <v>0</v>
          </cell>
          <cell r="O359">
            <v>0</v>
          </cell>
          <cell r="P359">
            <v>1200</v>
          </cell>
          <cell r="Q359">
            <v>0</v>
          </cell>
          <cell r="R359">
            <v>1200</v>
          </cell>
          <cell r="S359">
            <v>0</v>
          </cell>
          <cell r="T359">
            <v>1200</v>
          </cell>
          <cell r="U359">
            <v>0</v>
          </cell>
          <cell r="V359">
            <v>0</v>
          </cell>
          <cell r="W359">
            <v>0</v>
          </cell>
          <cell r="X359">
            <v>0</v>
          </cell>
          <cell r="Y359">
            <v>0</v>
          </cell>
          <cell r="Z359">
            <v>0</v>
          </cell>
          <cell r="AA359">
            <v>0</v>
          </cell>
          <cell r="AB359">
            <v>0</v>
          </cell>
          <cell r="AC359">
            <v>0</v>
          </cell>
          <cell r="AD359">
            <v>0</v>
          </cell>
          <cell r="AE359">
            <v>0</v>
          </cell>
        </row>
        <row r="360">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row>
        <row r="361">
          <cell r="F361" t="str">
            <v>Cty CP Cấp thoát nước Bình Thuận</v>
          </cell>
          <cell r="G361">
            <v>0</v>
          </cell>
          <cell r="H361">
            <v>0</v>
          </cell>
          <cell r="I361">
            <v>0</v>
          </cell>
          <cell r="J361">
            <v>0</v>
          </cell>
          <cell r="K361">
            <v>0</v>
          </cell>
          <cell r="L361">
            <v>0</v>
          </cell>
          <cell r="M361">
            <v>0</v>
          </cell>
          <cell r="N361">
            <v>0</v>
          </cell>
          <cell r="O361">
            <v>0</v>
          </cell>
          <cell r="P361">
            <v>1811</v>
          </cell>
          <cell r="Q361">
            <v>0</v>
          </cell>
          <cell r="R361">
            <v>1811</v>
          </cell>
          <cell r="S361">
            <v>0</v>
          </cell>
          <cell r="T361">
            <v>1811</v>
          </cell>
          <cell r="U361">
            <v>0</v>
          </cell>
          <cell r="V361">
            <v>0</v>
          </cell>
          <cell r="W361">
            <v>0</v>
          </cell>
          <cell r="X361">
            <v>0</v>
          </cell>
          <cell r="Y361">
            <v>0</v>
          </cell>
          <cell r="Z361">
            <v>0</v>
          </cell>
          <cell r="AA361">
            <v>0</v>
          </cell>
          <cell r="AB361">
            <v>0</v>
          </cell>
          <cell r="AC361">
            <v>0</v>
          </cell>
          <cell r="AD361">
            <v>0</v>
          </cell>
          <cell r="AE361">
            <v>0</v>
          </cell>
        </row>
        <row r="362">
          <cell r="F362" t="str">
            <v>Phát triển các tuyến ống cấp nước trên địa bàn các xã Tân Bình, Tân Phước và Tân Hải, thị xã La Gi</v>
          </cell>
          <cell r="G362">
            <v>0</v>
          </cell>
          <cell r="H362" t="str">
            <v>7661986</v>
          </cell>
          <cell r="I362" t="str">
            <v>599</v>
          </cell>
          <cell r="J362" t="str">
            <v>311</v>
          </cell>
          <cell r="K362" t="str">
            <v>Quế Phương</v>
          </cell>
          <cell r="L362">
            <v>0</v>
          </cell>
          <cell r="M362">
            <v>0</v>
          </cell>
          <cell r="N362">
            <v>0</v>
          </cell>
          <cell r="O362">
            <v>0</v>
          </cell>
          <cell r="P362">
            <v>1811</v>
          </cell>
          <cell r="Q362">
            <v>0</v>
          </cell>
          <cell r="R362">
            <v>1811</v>
          </cell>
          <cell r="S362">
            <v>0</v>
          </cell>
          <cell r="T362">
            <v>1811</v>
          </cell>
          <cell r="U362">
            <v>0</v>
          </cell>
          <cell r="V362">
            <v>0</v>
          </cell>
          <cell r="W362">
            <v>0</v>
          </cell>
          <cell r="X362">
            <v>0</v>
          </cell>
          <cell r="Y362">
            <v>0</v>
          </cell>
          <cell r="Z362">
            <v>0</v>
          </cell>
          <cell r="AA362">
            <v>0</v>
          </cell>
          <cell r="AB362">
            <v>0</v>
          </cell>
          <cell r="AC362">
            <v>0</v>
          </cell>
          <cell r="AD362">
            <v>0</v>
          </cell>
          <cell r="AE362">
            <v>0</v>
          </cell>
        </row>
        <row r="363">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row>
        <row r="364">
          <cell r="F364" t="str">
            <v>Vốn đối ứng ODA</v>
          </cell>
          <cell r="G364">
            <v>0</v>
          </cell>
          <cell r="H364">
            <v>0</v>
          </cell>
          <cell r="I364">
            <v>0</v>
          </cell>
          <cell r="J364">
            <v>0</v>
          </cell>
          <cell r="K364">
            <v>0</v>
          </cell>
          <cell r="L364">
            <v>0</v>
          </cell>
          <cell r="M364">
            <v>0</v>
          </cell>
          <cell r="N364">
            <v>0</v>
          </cell>
          <cell r="O364">
            <v>0</v>
          </cell>
          <cell r="P364">
            <v>11000</v>
          </cell>
          <cell r="Q364">
            <v>0</v>
          </cell>
          <cell r="R364">
            <v>11000</v>
          </cell>
          <cell r="S364">
            <v>0</v>
          </cell>
          <cell r="T364">
            <v>11000</v>
          </cell>
          <cell r="U364">
            <v>0</v>
          </cell>
          <cell r="V364">
            <v>0</v>
          </cell>
          <cell r="W364">
            <v>0</v>
          </cell>
          <cell r="X364">
            <v>0</v>
          </cell>
          <cell r="Y364">
            <v>0</v>
          </cell>
          <cell r="Z364">
            <v>966336440</v>
          </cell>
          <cell r="AA364">
            <v>0</v>
          </cell>
          <cell r="AB364">
            <v>966336440</v>
          </cell>
          <cell r="AC364">
            <v>966.33644000000004</v>
          </cell>
          <cell r="AD364">
            <v>0</v>
          </cell>
          <cell r="AE364">
            <v>966.33644000000004</v>
          </cell>
        </row>
        <row r="365">
          <cell r="F365" t="str">
            <v>Chi cục PTNT</v>
          </cell>
          <cell r="G365">
            <v>0</v>
          </cell>
          <cell r="H365">
            <v>0</v>
          </cell>
          <cell r="I365">
            <v>0</v>
          </cell>
          <cell r="J365">
            <v>0</v>
          </cell>
          <cell r="K365">
            <v>0</v>
          </cell>
          <cell r="L365">
            <v>0</v>
          </cell>
          <cell r="M365">
            <v>0</v>
          </cell>
          <cell r="N365">
            <v>0</v>
          </cell>
          <cell r="O365">
            <v>0</v>
          </cell>
          <cell r="P365">
            <v>1500</v>
          </cell>
          <cell r="Q365">
            <v>0</v>
          </cell>
          <cell r="R365">
            <v>1500</v>
          </cell>
          <cell r="S365">
            <v>0</v>
          </cell>
          <cell r="T365">
            <v>1500</v>
          </cell>
          <cell r="U365">
            <v>0</v>
          </cell>
          <cell r="V365">
            <v>0</v>
          </cell>
          <cell r="W365">
            <v>0</v>
          </cell>
          <cell r="X365">
            <v>0</v>
          </cell>
          <cell r="Y365">
            <v>0</v>
          </cell>
          <cell r="Z365">
            <v>87915200</v>
          </cell>
          <cell r="AA365">
            <v>0</v>
          </cell>
          <cell r="AB365">
            <v>87915200</v>
          </cell>
          <cell r="AC365">
            <v>87.915199999999999</v>
          </cell>
          <cell r="AD365">
            <v>0</v>
          </cell>
          <cell r="AE365">
            <v>87.915199999999999</v>
          </cell>
        </row>
        <row r="366">
          <cell r="F366" t="str">
            <v>Chương trình mở rộng quy mô vệ sinh và nước sạch nông thôn dựa trên kết quả đầu ra vay vốn WB</v>
          </cell>
          <cell r="G366">
            <v>0</v>
          </cell>
          <cell r="H366" t="str">
            <v>7579939</v>
          </cell>
          <cell r="I366" t="str">
            <v>412</v>
          </cell>
          <cell r="J366" t="str">
            <v>285</v>
          </cell>
          <cell r="K366">
            <v>0</v>
          </cell>
          <cell r="L366">
            <v>0</v>
          </cell>
          <cell r="M366">
            <v>0</v>
          </cell>
          <cell r="N366">
            <v>0</v>
          </cell>
          <cell r="O366">
            <v>0</v>
          </cell>
          <cell r="P366">
            <v>1500</v>
          </cell>
          <cell r="Q366">
            <v>0</v>
          </cell>
          <cell r="R366">
            <v>1500</v>
          </cell>
          <cell r="S366">
            <v>0</v>
          </cell>
          <cell r="T366">
            <v>1500</v>
          </cell>
          <cell r="U366">
            <v>0</v>
          </cell>
          <cell r="V366">
            <v>0</v>
          </cell>
          <cell r="W366">
            <v>0</v>
          </cell>
          <cell r="X366">
            <v>0</v>
          </cell>
          <cell r="Y366">
            <v>0</v>
          </cell>
          <cell r="Z366">
            <v>87915200</v>
          </cell>
          <cell r="AA366">
            <v>0</v>
          </cell>
          <cell r="AB366">
            <v>87915200</v>
          </cell>
          <cell r="AC366">
            <v>87.915199999999999</v>
          </cell>
          <cell r="AD366">
            <v>0</v>
          </cell>
          <cell r="AE366">
            <v>87.915199999999999</v>
          </cell>
        </row>
        <row r="367">
          <cell r="F367" t="str">
            <v>TT NSH và VSMTNT</v>
          </cell>
          <cell r="G367">
            <v>0</v>
          </cell>
          <cell r="H367">
            <v>0</v>
          </cell>
          <cell r="I367">
            <v>0</v>
          </cell>
          <cell r="J367">
            <v>0</v>
          </cell>
          <cell r="K367">
            <v>0</v>
          </cell>
          <cell r="L367">
            <v>0</v>
          </cell>
          <cell r="M367">
            <v>0</v>
          </cell>
          <cell r="N367">
            <v>0</v>
          </cell>
          <cell r="O367">
            <v>0</v>
          </cell>
          <cell r="P367">
            <v>500</v>
          </cell>
          <cell r="Q367">
            <v>0</v>
          </cell>
          <cell r="R367">
            <v>500</v>
          </cell>
          <cell r="S367">
            <v>0</v>
          </cell>
          <cell r="T367">
            <v>500</v>
          </cell>
          <cell r="U367">
            <v>0</v>
          </cell>
          <cell r="V367">
            <v>0</v>
          </cell>
          <cell r="W367">
            <v>0</v>
          </cell>
          <cell r="X367">
            <v>0</v>
          </cell>
          <cell r="Y367">
            <v>0</v>
          </cell>
          <cell r="Z367">
            <v>0</v>
          </cell>
          <cell r="AA367">
            <v>0</v>
          </cell>
          <cell r="AB367">
            <v>0</v>
          </cell>
          <cell r="AC367">
            <v>0</v>
          </cell>
          <cell r="AD367">
            <v>0</v>
          </cell>
          <cell r="AE367">
            <v>0</v>
          </cell>
        </row>
        <row r="368">
          <cell r="F368" t="str">
            <v>Dự án Lĩnh vực nước Bình Thuận</v>
          </cell>
          <cell r="G368">
            <v>0</v>
          </cell>
          <cell r="H368" t="str">
            <v>7304595</v>
          </cell>
          <cell r="I368" t="str">
            <v>412</v>
          </cell>
          <cell r="J368" t="str">
            <v>311</v>
          </cell>
          <cell r="K368">
            <v>0</v>
          </cell>
          <cell r="L368">
            <v>0</v>
          </cell>
          <cell r="M368">
            <v>0</v>
          </cell>
          <cell r="N368">
            <v>0</v>
          </cell>
          <cell r="O368">
            <v>0</v>
          </cell>
          <cell r="P368">
            <v>500</v>
          </cell>
          <cell r="Q368">
            <v>0</v>
          </cell>
          <cell r="R368">
            <v>500</v>
          </cell>
          <cell r="S368">
            <v>0</v>
          </cell>
          <cell r="T368">
            <v>500</v>
          </cell>
          <cell r="U368">
            <v>0</v>
          </cell>
          <cell r="V368">
            <v>0</v>
          </cell>
          <cell r="W368">
            <v>0</v>
          </cell>
          <cell r="X368">
            <v>0</v>
          </cell>
          <cell r="Y368">
            <v>0</v>
          </cell>
          <cell r="Z368">
            <v>0</v>
          </cell>
          <cell r="AA368">
            <v>0</v>
          </cell>
          <cell r="AB368">
            <v>0</v>
          </cell>
          <cell r="AC368">
            <v>0</v>
          </cell>
          <cell r="AD368">
            <v>0</v>
          </cell>
          <cell r="AE368">
            <v>0</v>
          </cell>
        </row>
        <row r="369">
          <cell r="F369" t="str">
            <v>Sở Nông nghiệp và PTNT</v>
          </cell>
          <cell r="G369">
            <v>0</v>
          </cell>
          <cell r="H369">
            <v>0</v>
          </cell>
          <cell r="I369">
            <v>0</v>
          </cell>
          <cell r="J369">
            <v>0</v>
          </cell>
          <cell r="K369">
            <v>0</v>
          </cell>
          <cell r="L369">
            <v>0</v>
          </cell>
          <cell r="M369">
            <v>0</v>
          </cell>
          <cell r="N369">
            <v>0</v>
          </cell>
          <cell r="O369">
            <v>0</v>
          </cell>
          <cell r="P369">
            <v>9000</v>
          </cell>
          <cell r="Q369">
            <v>0</v>
          </cell>
          <cell r="R369">
            <v>9000</v>
          </cell>
          <cell r="S369">
            <v>0</v>
          </cell>
          <cell r="T369">
            <v>9000</v>
          </cell>
          <cell r="U369">
            <v>0</v>
          </cell>
          <cell r="V369">
            <v>0</v>
          </cell>
          <cell r="W369">
            <v>0</v>
          </cell>
          <cell r="X369">
            <v>0</v>
          </cell>
          <cell r="Y369">
            <v>0</v>
          </cell>
          <cell r="Z369">
            <v>878421240</v>
          </cell>
          <cell r="AA369">
            <v>0</v>
          </cell>
          <cell r="AB369">
            <v>878421240</v>
          </cell>
          <cell r="AC369">
            <v>878.42124000000001</v>
          </cell>
          <cell r="AD369">
            <v>0</v>
          </cell>
          <cell r="AE369">
            <v>878.42124000000001</v>
          </cell>
        </row>
        <row r="370">
          <cell r="F370" t="str">
            <v>Dự án Sửa chữa và nâng cao an toàn đập tỉnh Bình Thuận (WB8)</v>
          </cell>
          <cell r="G370">
            <v>0</v>
          </cell>
          <cell r="H370" t="str">
            <v>7586088</v>
          </cell>
          <cell r="I370" t="str">
            <v>412</v>
          </cell>
          <cell r="J370" t="str">
            <v>283</v>
          </cell>
          <cell r="K370">
            <v>0</v>
          </cell>
          <cell r="L370">
            <v>0</v>
          </cell>
          <cell r="M370">
            <v>0</v>
          </cell>
          <cell r="N370">
            <v>0</v>
          </cell>
          <cell r="O370">
            <v>0</v>
          </cell>
          <cell r="P370">
            <v>700</v>
          </cell>
          <cell r="Q370">
            <v>0</v>
          </cell>
          <cell r="R370">
            <v>700</v>
          </cell>
          <cell r="S370">
            <v>0</v>
          </cell>
          <cell r="T370">
            <v>700</v>
          </cell>
          <cell r="U370">
            <v>0</v>
          </cell>
          <cell r="V370">
            <v>0</v>
          </cell>
          <cell r="W370">
            <v>0</v>
          </cell>
          <cell r="X370">
            <v>0</v>
          </cell>
          <cell r="Y370">
            <v>0</v>
          </cell>
          <cell r="Z370">
            <v>623400940</v>
          </cell>
          <cell r="AA370">
            <v>0</v>
          </cell>
          <cell r="AB370">
            <v>623400940</v>
          </cell>
          <cell r="AC370">
            <v>623.40093999999999</v>
          </cell>
          <cell r="AD370">
            <v>0</v>
          </cell>
          <cell r="AE370">
            <v>623.40093999999999</v>
          </cell>
        </row>
        <row r="371">
          <cell r="F371" t="str">
            <v>Dự án Phát triển nông thôn tổng hợp các tỉnh miền Trung - Khoản vay bổ sung, tỉnh Bình Thuận</v>
          </cell>
          <cell r="G371">
            <v>0</v>
          </cell>
          <cell r="H371" t="str">
            <v>7519151</v>
          </cell>
          <cell r="I371" t="str">
            <v>412</v>
          </cell>
          <cell r="J371" t="str">
            <v>283</v>
          </cell>
          <cell r="K371">
            <v>0</v>
          </cell>
          <cell r="L371">
            <v>0</v>
          </cell>
          <cell r="M371">
            <v>0</v>
          </cell>
          <cell r="N371">
            <v>0</v>
          </cell>
          <cell r="O371">
            <v>0</v>
          </cell>
          <cell r="P371">
            <v>2000</v>
          </cell>
          <cell r="Q371">
            <v>0</v>
          </cell>
          <cell r="R371">
            <v>2000</v>
          </cell>
          <cell r="S371">
            <v>0</v>
          </cell>
          <cell r="T371">
            <v>2000</v>
          </cell>
          <cell r="U371">
            <v>0</v>
          </cell>
          <cell r="V371">
            <v>0</v>
          </cell>
          <cell r="W371">
            <v>0</v>
          </cell>
          <cell r="X371">
            <v>0</v>
          </cell>
          <cell r="Y371">
            <v>0</v>
          </cell>
          <cell r="Z371">
            <v>126495000</v>
          </cell>
          <cell r="AA371">
            <v>0</v>
          </cell>
          <cell r="AB371">
            <v>126495000</v>
          </cell>
          <cell r="AC371">
            <v>126.495</v>
          </cell>
          <cell r="AD371">
            <v>0</v>
          </cell>
          <cell r="AE371">
            <v>126.495</v>
          </cell>
        </row>
        <row r="372">
          <cell r="F372" t="str">
            <v>Nâng cao hiệu quả sử dụng nguồn nước cho các tỉnh bị ảnh hưởng bới hạn hán (ADB8)</v>
          </cell>
          <cell r="G372">
            <v>0</v>
          </cell>
          <cell r="H372">
            <v>7606023</v>
          </cell>
          <cell r="I372" t="str">
            <v>412</v>
          </cell>
          <cell r="J372" t="str">
            <v>283</v>
          </cell>
          <cell r="K372">
            <v>0</v>
          </cell>
          <cell r="L372">
            <v>0</v>
          </cell>
          <cell r="M372">
            <v>0</v>
          </cell>
          <cell r="N372">
            <v>0</v>
          </cell>
          <cell r="O372">
            <v>0</v>
          </cell>
          <cell r="P372">
            <v>4300</v>
          </cell>
          <cell r="Q372">
            <v>0</v>
          </cell>
          <cell r="R372">
            <v>4300</v>
          </cell>
          <cell r="S372">
            <v>0</v>
          </cell>
          <cell r="T372">
            <v>4300</v>
          </cell>
          <cell r="U372">
            <v>0</v>
          </cell>
          <cell r="V372">
            <v>0</v>
          </cell>
          <cell r="W372">
            <v>0</v>
          </cell>
          <cell r="X372">
            <v>0</v>
          </cell>
          <cell r="Y372">
            <v>0</v>
          </cell>
          <cell r="Z372">
            <v>50076800</v>
          </cell>
          <cell r="AA372">
            <v>0</v>
          </cell>
          <cell r="AB372">
            <v>50076800</v>
          </cell>
          <cell r="AC372">
            <v>50.076799999999999</v>
          </cell>
          <cell r="AD372">
            <v>0</v>
          </cell>
          <cell r="AE372">
            <v>50.076799999999999</v>
          </cell>
        </row>
        <row r="373">
          <cell r="F373" t="str">
            <v>Dự án Trồng rừng ven biển chắn sóng, chắn cát để cải thiện môi trường sống và canh tác của người dân trên địa bàn tỉnh Bình Thuận giai đoạn 2016-2020 (SPRCC)</v>
          </cell>
          <cell r="G373">
            <v>0</v>
          </cell>
          <cell r="H373" t="str">
            <v xml:space="preserve">7537237 </v>
          </cell>
          <cell r="I373" t="str">
            <v>412</v>
          </cell>
          <cell r="J373">
            <v>0</v>
          </cell>
          <cell r="K373">
            <v>0</v>
          </cell>
          <cell r="L373">
            <v>0</v>
          </cell>
          <cell r="M373">
            <v>0</v>
          </cell>
          <cell r="N373">
            <v>0</v>
          </cell>
          <cell r="O373">
            <v>0</v>
          </cell>
          <cell r="P373">
            <v>2000</v>
          </cell>
          <cell r="Q373">
            <v>0</v>
          </cell>
          <cell r="R373">
            <v>2000</v>
          </cell>
          <cell r="S373">
            <v>0</v>
          </cell>
          <cell r="T373">
            <v>2000</v>
          </cell>
          <cell r="U373">
            <v>0</v>
          </cell>
          <cell r="V373">
            <v>0</v>
          </cell>
          <cell r="W373">
            <v>0</v>
          </cell>
          <cell r="X373">
            <v>0</v>
          </cell>
          <cell r="Y373">
            <v>0</v>
          </cell>
          <cell r="Z373">
            <v>78448500</v>
          </cell>
          <cell r="AA373">
            <v>0</v>
          </cell>
          <cell r="AB373">
            <v>78448500</v>
          </cell>
          <cell r="AC373">
            <v>78.448499999999996</v>
          </cell>
          <cell r="AD373">
            <v>0</v>
          </cell>
          <cell r="AE373">
            <v>78.448499999999996</v>
          </cell>
        </row>
        <row r="374">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row>
        <row r="375">
          <cell r="F375" t="str">
            <v>Xây dựng hồ sơ địa chính và cơ sở dữ liệu quản lý đất đai</v>
          </cell>
          <cell r="G375">
            <v>0</v>
          </cell>
          <cell r="H375">
            <v>0</v>
          </cell>
          <cell r="I375">
            <v>0</v>
          </cell>
          <cell r="J375">
            <v>0</v>
          </cell>
          <cell r="K375">
            <v>0</v>
          </cell>
          <cell r="L375">
            <v>0</v>
          </cell>
          <cell r="M375">
            <v>0</v>
          </cell>
          <cell r="N375">
            <v>0</v>
          </cell>
          <cell r="O375">
            <v>0</v>
          </cell>
          <cell r="P375">
            <v>5000</v>
          </cell>
          <cell r="Q375">
            <v>0</v>
          </cell>
          <cell r="R375">
            <v>5000</v>
          </cell>
          <cell r="S375">
            <v>0</v>
          </cell>
          <cell r="T375">
            <v>5000</v>
          </cell>
          <cell r="U375">
            <v>0</v>
          </cell>
          <cell r="V375">
            <v>0</v>
          </cell>
          <cell r="W375">
            <v>0</v>
          </cell>
          <cell r="X375">
            <v>0</v>
          </cell>
          <cell r="Y375">
            <v>0</v>
          </cell>
          <cell r="Z375">
            <v>81400000</v>
          </cell>
          <cell r="AA375">
            <v>0</v>
          </cell>
          <cell r="AB375">
            <v>81400000</v>
          </cell>
          <cell r="AC375">
            <v>81.400000000000006</v>
          </cell>
          <cell r="AD375">
            <v>0</v>
          </cell>
          <cell r="AE375">
            <v>81.400000000000006</v>
          </cell>
        </row>
        <row r="376">
          <cell r="F376" t="str">
            <v>Hồ sơ địa chính và CSDL quản lý đất đai</v>
          </cell>
          <cell r="G376">
            <v>0</v>
          </cell>
          <cell r="H376" t="str">
            <v>7081357</v>
          </cell>
          <cell r="I376" t="str">
            <v>426</v>
          </cell>
          <cell r="J376" t="str">
            <v>332</v>
          </cell>
          <cell r="K376">
            <v>0</v>
          </cell>
          <cell r="L376">
            <v>0</v>
          </cell>
          <cell r="M376">
            <v>0</v>
          </cell>
          <cell r="N376">
            <v>0</v>
          </cell>
          <cell r="O376">
            <v>0</v>
          </cell>
          <cell r="P376">
            <v>5000</v>
          </cell>
          <cell r="Q376">
            <v>0</v>
          </cell>
          <cell r="R376">
            <v>5000</v>
          </cell>
          <cell r="S376">
            <v>0</v>
          </cell>
          <cell r="T376">
            <v>5000</v>
          </cell>
          <cell r="U376">
            <v>0</v>
          </cell>
          <cell r="V376">
            <v>0</v>
          </cell>
          <cell r="W376">
            <v>0</v>
          </cell>
          <cell r="X376">
            <v>0</v>
          </cell>
          <cell r="Y376">
            <v>0</v>
          </cell>
          <cell r="Z376">
            <v>81400000</v>
          </cell>
          <cell r="AA376">
            <v>0</v>
          </cell>
          <cell r="AB376">
            <v>81400000</v>
          </cell>
          <cell r="AC376">
            <v>81.400000000000006</v>
          </cell>
          <cell r="AD376">
            <v>0</v>
          </cell>
          <cell r="AE376">
            <v>81.400000000000006</v>
          </cell>
        </row>
        <row r="377">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row>
        <row r="378">
          <cell r="F378" t="str">
            <v>Chi phí lập, thẩm định, công bố quy hoạch tỉnh</v>
          </cell>
          <cell r="G378">
            <v>0</v>
          </cell>
          <cell r="H378">
            <v>0</v>
          </cell>
          <cell r="I378">
            <v>0</v>
          </cell>
          <cell r="J378">
            <v>0</v>
          </cell>
          <cell r="K378">
            <v>0</v>
          </cell>
          <cell r="L378">
            <v>0</v>
          </cell>
          <cell r="M378">
            <v>0</v>
          </cell>
          <cell r="N378">
            <v>0</v>
          </cell>
          <cell r="O378">
            <v>0</v>
          </cell>
          <cell r="P378">
            <v>537.61149999999998</v>
          </cell>
          <cell r="Q378">
            <v>0</v>
          </cell>
          <cell r="R378">
            <v>537.61149999999998</v>
          </cell>
          <cell r="S378">
            <v>0</v>
          </cell>
          <cell r="T378">
            <v>0</v>
          </cell>
          <cell r="U378">
            <v>537.61149999999998</v>
          </cell>
          <cell r="V378">
            <v>0</v>
          </cell>
          <cell r="W378">
            <v>0</v>
          </cell>
          <cell r="X378">
            <v>0</v>
          </cell>
          <cell r="Y378">
            <v>0</v>
          </cell>
          <cell r="Z378">
            <v>149160000</v>
          </cell>
          <cell r="AA378">
            <v>0</v>
          </cell>
          <cell r="AB378">
            <v>149160000</v>
          </cell>
          <cell r="AC378">
            <v>149.16</v>
          </cell>
          <cell r="AD378">
            <v>0</v>
          </cell>
          <cell r="AE378">
            <v>149.16</v>
          </cell>
        </row>
        <row r="379">
          <cell r="F379" t="str">
            <v>Nhiệm vụ lập, thẩm định, công bố quy hoạch tỉnh</v>
          </cell>
          <cell r="G379">
            <v>0</v>
          </cell>
          <cell r="H379">
            <v>7766315</v>
          </cell>
          <cell r="I379">
            <v>413</v>
          </cell>
          <cell r="J379">
            <v>332</v>
          </cell>
          <cell r="K379" t="str">
            <v>Quế Phương</v>
          </cell>
          <cell r="L379">
            <v>0</v>
          </cell>
          <cell r="M379">
            <v>0</v>
          </cell>
          <cell r="N379">
            <v>0</v>
          </cell>
          <cell r="O379">
            <v>0</v>
          </cell>
          <cell r="P379">
            <v>537.61149999999998</v>
          </cell>
          <cell r="Q379">
            <v>0</v>
          </cell>
          <cell r="R379">
            <v>537.61149999999998</v>
          </cell>
          <cell r="S379">
            <v>0</v>
          </cell>
          <cell r="T379">
            <v>0</v>
          </cell>
          <cell r="U379">
            <v>537.61149999999998</v>
          </cell>
          <cell r="V379">
            <v>0</v>
          </cell>
          <cell r="W379">
            <v>0</v>
          </cell>
          <cell r="X379">
            <v>0</v>
          </cell>
          <cell r="Y379">
            <v>0</v>
          </cell>
          <cell r="Z379">
            <v>149160000</v>
          </cell>
          <cell r="AA379">
            <v>0</v>
          </cell>
          <cell r="AB379">
            <v>149160000</v>
          </cell>
          <cell r="AC379">
            <v>149.16</v>
          </cell>
          <cell r="AD379">
            <v>0</v>
          </cell>
          <cell r="AE379">
            <v>149.16</v>
          </cell>
        </row>
        <row r="380">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row>
        <row r="381">
          <cell r="F381" t="str">
            <v>Dự án khu nhà ở tại xã Tiến Lợi, Thành phố Phan Thiết</v>
          </cell>
          <cell r="G381">
            <v>0</v>
          </cell>
          <cell r="H381">
            <v>0</v>
          </cell>
          <cell r="I381">
            <v>0</v>
          </cell>
          <cell r="J381">
            <v>0</v>
          </cell>
          <cell r="K381">
            <v>0</v>
          </cell>
          <cell r="L381">
            <v>0</v>
          </cell>
          <cell r="M381">
            <v>0</v>
          </cell>
          <cell r="N381">
            <v>0</v>
          </cell>
          <cell r="O381">
            <v>0</v>
          </cell>
          <cell r="P381">
            <v>10000</v>
          </cell>
          <cell r="Q381">
            <v>0</v>
          </cell>
          <cell r="R381">
            <v>10000</v>
          </cell>
          <cell r="S381">
            <v>0</v>
          </cell>
          <cell r="T381">
            <v>10000</v>
          </cell>
          <cell r="U381">
            <v>0</v>
          </cell>
          <cell r="V381">
            <v>0</v>
          </cell>
          <cell r="W381">
            <v>0</v>
          </cell>
          <cell r="X381">
            <v>0</v>
          </cell>
          <cell r="Y381">
            <v>0</v>
          </cell>
          <cell r="Z381">
            <v>0</v>
          </cell>
          <cell r="AA381">
            <v>0</v>
          </cell>
          <cell r="AB381">
            <v>0</v>
          </cell>
          <cell r="AC381">
            <v>0</v>
          </cell>
          <cell r="AD381">
            <v>0</v>
          </cell>
          <cell r="AE381">
            <v>0</v>
          </cell>
        </row>
        <row r="382">
          <cell r="F382" t="str">
            <v>Dự án khu nhà ở tại xã Tiến Lợi, Thành phố Phan Thiết</v>
          </cell>
          <cell r="G382">
            <v>0</v>
          </cell>
          <cell r="H382" t="str">
            <v>7790806</v>
          </cell>
          <cell r="I382">
            <v>599</v>
          </cell>
          <cell r="J382">
            <v>309</v>
          </cell>
          <cell r="K382">
            <v>0</v>
          </cell>
          <cell r="L382">
            <v>0</v>
          </cell>
          <cell r="M382">
            <v>0</v>
          </cell>
          <cell r="N382">
            <v>0</v>
          </cell>
          <cell r="O382">
            <v>0</v>
          </cell>
          <cell r="P382">
            <v>10000</v>
          </cell>
          <cell r="Q382">
            <v>0</v>
          </cell>
          <cell r="R382">
            <v>10000</v>
          </cell>
          <cell r="S382">
            <v>0</v>
          </cell>
          <cell r="T382">
            <v>10000</v>
          </cell>
          <cell r="U382">
            <v>0</v>
          </cell>
          <cell r="V382">
            <v>0</v>
          </cell>
          <cell r="W382">
            <v>0</v>
          </cell>
          <cell r="X382">
            <v>0</v>
          </cell>
          <cell r="Y382">
            <v>0</v>
          </cell>
          <cell r="Z382">
            <v>0</v>
          </cell>
          <cell r="AA382">
            <v>0</v>
          </cell>
          <cell r="AB382">
            <v>0</v>
          </cell>
          <cell r="AC382">
            <v>0</v>
          </cell>
          <cell r="AD382">
            <v>0</v>
          </cell>
          <cell r="AE382">
            <v>0</v>
          </cell>
        </row>
        <row r="383">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row>
        <row r="384">
          <cell r="F384" t="str">
            <v>Khen thưởng các xã đạt chuẩn nông thôn mới trên địa bàn tỉnh</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row>
        <row r="385">
          <cell r="F385" t="str">
            <v>Phân khai sau</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row>
        <row r="386">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row>
        <row r="387">
          <cell r="F387" t="str">
            <v>Bổ sung thanh toán nợ cho các dự án đầu tư từ nguồn vốn vay tín dụng ưu đãi</v>
          </cell>
          <cell r="G387">
            <v>0</v>
          </cell>
          <cell r="H387">
            <v>0</v>
          </cell>
          <cell r="I387">
            <v>0</v>
          </cell>
          <cell r="J387">
            <v>0</v>
          </cell>
          <cell r="K387">
            <v>0</v>
          </cell>
          <cell r="L387">
            <v>0</v>
          </cell>
          <cell r="M387">
            <v>0</v>
          </cell>
          <cell r="N387">
            <v>0</v>
          </cell>
          <cell r="O387">
            <v>0</v>
          </cell>
          <cell r="P387">
            <v>28758</v>
          </cell>
          <cell r="Q387">
            <v>0</v>
          </cell>
          <cell r="R387">
            <v>28758</v>
          </cell>
          <cell r="S387">
            <v>0</v>
          </cell>
          <cell r="T387">
            <v>28758</v>
          </cell>
          <cell r="U387">
            <v>0</v>
          </cell>
          <cell r="V387">
            <v>0</v>
          </cell>
          <cell r="W387">
            <v>0</v>
          </cell>
          <cell r="X387">
            <v>0</v>
          </cell>
          <cell r="Y387">
            <v>0</v>
          </cell>
          <cell r="Z387">
            <v>27272160370</v>
          </cell>
          <cell r="AA387">
            <v>0</v>
          </cell>
          <cell r="AB387">
            <v>27272160370</v>
          </cell>
          <cell r="AC387">
            <v>27272.160369999998</v>
          </cell>
          <cell r="AD387">
            <v>0</v>
          </cell>
          <cell r="AE387">
            <v>27272.160369999998</v>
          </cell>
        </row>
        <row r="388">
          <cell r="F388" t="str">
            <v>UBND huyện Hàm Thuận Nam</v>
          </cell>
          <cell r="G388">
            <v>0</v>
          </cell>
          <cell r="H388">
            <v>0</v>
          </cell>
          <cell r="I388">
            <v>0</v>
          </cell>
          <cell r="J388">
            <v>0</v>
          </cell>
          <cell r="K388">
            <v>0</v>
          </cell>
          <cell r="L388">
            <v>0</v>
          </cell>
          <cell r="M388">
            <v>0</v>
          </cell>
          <cell r="N388">
            <v>0</v>
          </cell>
          <cell r="O388">
            <v>0</v>
          </cell>
          <cell r="P388">
            <v>7248</v>
          </cell>
          <cell r="Q388">
            <v>0</v>
          </cell>
          <cell r="R388">
            <v>7248</v>
          </cell>
          <cell r="S388">
            <v>0</v>
          </cell>
          <cell r="T388">
            <v>7248</v>
          </cell>
          <cell r="U388">
            <v>0</v>
          </cell>
          <cell r="V388">
            <v>0</v>
          </cell>
          <cell r="W388">
            <v>0</v>
          </cell>
          <cell r="X388">
            <v>0</v>
          </cell>
          <cell r="Y388">
            <v>0</v>
          </cell>
          <cell r="Z388">
            <v>7218199229</v>
          </cell>
          <cell r="AA388">
            <v>0</v>
          </cell>
          <cell r="AB388">
            <v>7218199229</v>
          </cell>
          <cell r="AC388">
            <v>7218.1992289999998</v>
          </cell>
          <cell r="AD388">
            <v>0</v>
          </cell>
          <cell r="AE388">
            <v>7218.1992289999998</v>
          </cell>
        </row>
        <row r="389">
          <cell r="F389" t="str">
            <v>Nhựa hoá đường Trung tâm xã Mương Mán</v>
          </cell>
          <cell r="G389">
            <v>0</v>
          </cell>
          <cell r="H389" t="str">
            <v>7404608</v>
          </cell>
          <cell r="I389" t="str">
            <v>599</v>
          </cell>
          <cell r="J389" t="str">
            <v>292</v>
          </cell>
          <cell r="K389">
            <v>0</v>
          </cell>
          <cell r="L389">
            <v>0</v>
          </cell>
          <cell r="M389">
            <v>0</v>
          </cell>
          <cell r="N389">
            <v>0</v>
          </cell>
          <cell r="O389">
            <v>0</v>
          </cell>
          <cell r="P389">
            <v>270</v>
          </cell>
          <cell r="Q389">
            <v>0</v>
          </cell>
          <cell r="R389">
            <v>270</v>
          </cell>
          <cell r="S389">
            <v>0</v>
          </cell>
          <cell r="T389">
            <v>270</v>
          </cell>
          <cell r="U389">
            <v>0</v>
          </cell>
          <cell r="V389">
            <v>0</v>
          </cell>
          <cell r="W389">
            <v>0</v>
          </cell>
          <cell r="X389">
            <v>0</v>
          </cell>
          <cell r="Y389">
            <v>0</v>
          </cell>
          <cell r="Z389">
            <v>270000000</v>
          </cell>
          <cell r="AA389">
            <v>0</v>
          </cell>
          <cell r="AB389">
            <v>270000000</v>
          </cell>
          <cell r="AC389">
            <v>270</v>
          </cell>
          <cell r="AD389">
            <v>0</v>
          </cell>
          <cell r="AE389">
            <v>270</v>
          </cell>
        </row>
        <row r="390">
          <cell r="F390" t="str">
            <v>Nhựa hóa đường QL 1A đi Minh Tiến, Minh Hòa xã Hàm Minh</v>
          </cell>
          <cell r="G390">
            <v>0</v>
          </cell>
          <cell r="H390" t="str">
            <v>7534088</v>
          </cell>
          <cell r="I390" t="str">
            <v>599</v>
          </cell>
          <cell r="J390" t="str">
            <v>292</v>
          </cell>
          <cell r="K390">
            <v>0</v>
          </cell>
          <cell r="L390">
            <v>0</v>
          </cell>
          <cell r="M390">
            <v>0</v>
          </cell>
          <cell r="N390">
            <v>0</v>
          </cell>
          <cell r="O390">
            <v>0</v>
          </cell>
          <cell r="P390">
            <v>800</v>
          </cell>
          <cell r="Q390">
            <v>0</v>
          </cell>
          <cell r="R390">
            <v>800</v>
          </cell>
          <cell r="S390">
            <v>0</v>
          </cell>
          <cell r="T390">
            <v>800</v>
          </cell>
          <cell r="U390">
            <v>0</v>
          </cell>
          <cell r="V390">
            <v>0</v>
          </cell>
          <cell r="W390">
            <v>0</v>
          </cell>
          <cell r="X390">
            <v>0</v>
          </cell>
          <cell r="Y390">
            <v>0</v>
          </cell>
          <cell r="Z390">
            <v>800000000</v>
          </cell>
          <cell r="AA390">
            <v>0</v>
          </cell>
          <cell r="AB390">
            <v>800000000</v>
          </cell>
          <cell r="AC390">
            <v>800</v>
          </cell>
          <cell r="AD390">
            <v>0</v>
          </cell>
          <cell r="AE390">
            <v>800</v>
          </cell>
        </row>
        <row r="391">
          <cell r="F391" t="str">
            <v>Nhựa hóa đường Hàm Minh-Thuận Quý đi cầu ông Thân và cầu đội 7 xã Thuận Quý</v>
          </cell>
          <cell r="G391">
            <v>0</v>
          </cell>
          <cell r="H391" t="str">
            <v>7416608</v>
          </cell>
          <cell r="I391" t="str">
            <v>599</v>
          </cell>
          <cell r="J391" t="str">
            <v>292</v>
          </cell>
          <cell r="K391">
            <v>0</v>
          </cell>
          <cell r="L391">
            <v>0</v>
          </cell>
          <cell r="M391">
            <v>0</v>
          </cell>
          <cell r="N391">
            <v>0</v>
          </cell>
          <cell r="O391">
            <v>0</v>
          </cell>
          <cell r="P391">
            <v>432</v>
          </cell>
          <cell r="Q391">
            <v>0</v>
          </cell>
          <cell r="R391">
            <v>432</v>
          </cell>
          <cell r="S391">
            <v>0</v>
          </cell>
          <cell r="T391">
            <v>432</v>
          </cell>
          <cell r="U391">
            <v>0</v>
          </cell>
          <cell r="V391">
            <v>0</v>
          </cell>
          <cell r="W391">
            <v>0</v>
          </cell>
          <cell r="X391">
            <v>0</v>
          </cell>
          <cell r="Y391">
            <v>0</v>
          </cell>
          <cell r="Z391">
            <v>432000000</v>
          </cell>
          <cell r="AA391">
            <v>0</v>
          </cell>
          <cell r="AB391">
            <v>432000000</v>
          </cell>
          <cell r="AC391">
            <v>432</v>
          </cell>
          <cell r="AD391">
            <v>0</v>
          </cell>
          <cell r="AE391">
            <v>432</v>
          </cell>
        </row>
        <row r="392">
          <cell r="F392" t="str">
            <v>Đường vào khu sản xuất xã Mỹ Thạnh</v>
          </cell>
          <cell r="G392">
            <v>0</v>
          </cell>
          <cell r="H392" t="str">
            <v>7470859</v>
          </cell>
          <cell r="I392" t="str">
            <v>599</v>
          </cell>
          <cell r="J392" t="str">
            <v>292</v>
          </cell>
          <cell r="K392">
            <v>0</v>
          </cell>
          <cell r="L392">
            <v>0</v>
          </cell>
          <cell r="M392">
            <v>0</v>
          </cell>
          <cell r="N392">
            <v>0</v>
          </cell>
          <cell r="O392">
            <v>0</v>
          </cell>
          <cell r="P392">
            <v>669</v>
          </cell>
          <cell r="Q392">
            <v>0</v>
          </cell>
          <cell r="R392">
            <v>669</v>
          </cell>
          <cell r="S392">
            <v>0</v>
          </cell>
          <cell r="T392">
            <v>669</v>
          </cell>
          <cell r="U392">
            <v>0</v>
          </cell>
          <cell r="V392">
            <v>0</v>
          </cell>
          <cell r="W392">
            <v>0</v>
          </cell>
          <cell r="X392">
            <v>0</v>
          </cell>
          <cell r="Y392">
            <v>0</v>
          </cell>
          <cell r="Z392">
            <v>664129329</v>
          </cell>
          <cell r="AA392">
            <v>0</v>
          </cell>
          <cell r="AB392">
            <v>664129329</v>
          </cell>
          <cell r="AC392">
            <v>664.12932899999998</v>
          </cell>
          <cell r="AD392">
            <v>0</v>
          </cell>
          <cell r="AE392">
            <v>664.12932899999998</v>
          </cell>
        </row>
        <row r="393">
          <cell r="F393" t="str">
            <v>Nâng cấp đường QL 1A(km 1730+500) đi kênh tiếp nước Đu Đủ xã Tân Lập</v>
          </cell>
          <cell r="G393">
            <v>0</v>
          </cell>
          <cell r="H393" t="str">
            <v>7458355</v>
          </cell>
          <cell r="I393" t="str">
            <v>599</v>
          </cell>
          <cell r="J393" t="str">
            <v>292</v>
          </cell>
          <cell r="K393">
            <v>0</v>
          </cell>
          <cell r="L393">
            <v>0</v>
          </cell>
          <cell r="M393">
            <v>0</v>
          </cell>
          <cell r="N393">
            <v>0</v>
          </cell>
          <cell r="O393">
            <v>0</v>
          </cell>
          <cell r="P393">
            <v>377</v>
          </cell>
          <cell r="Q393">
            <v>0</v>
          </cell>
          <cell r="R393">
            <v>377</v>
          </cell>
          <cell r="S393">
            <v>0</v>
          </cell>
          <cell r="T393">
            <v>377</v>
          </cell>
          <cell r="U393">
            <v>0</v>
          </cell>
          <cell r="V393">
            <v>0</v>
          </cell>
          <cell r="W393">
            <v>0</v>
          </cell>
          <cell r="X393">
            <v>0</v>
          </cell>
          <cell r="Y393">
            <v>0</v>
          </cell>
          <cell r="Z393">
            <v>352069900</v>
          </cell>
          <cell r="AA393">
            <v>0</v>
          </cell>
          <cell r="AB393">
            <v>352069900</v>
          </cell>
          <cell r="AC393">
            <v>352.06990000000002</v>
          </cell>
          <cell r="AD393">
            <v>0</v>
          </cell>
          <cell r="AE393">
            <v>352.06990000000002</v>
          </cell>
        </row>
        <row r="394">
          <cell r="F394" t="str">
            <v>Nhựa hóa đường Hàm Minh-Thuận Quý đi khu kinh tế Mũi Né và QL 1A đi khu Bàu Dài, xã Hàm Minh</v>
          </cell>
          <cell r="G394">
            <v>0</v>
          </cell>
          <cell r="H394" t="str">
            <v>7534097</v>
          </cell>
          <cell r="I394" t="str">
            <v>599</v>
          </cell>
          <cell r="J394" t="str">
            <v>292</v>
          </cell>
          <cell r="K394">
            <v>0</v>
          </cell>
          <cell r="L394">
            <v>0</v>
          </cell>
          <cell r="M394">
            <v>0</v>
          </cell>
          <cell r="N394">
            <v>0</v>
          </cell>
          <cell r="O394">
            <v>0</v>
          </cell>
          <cell r="P394">
            <v>600</v>
          </cell>
          <cell r="Q394">
            <v>0</v>
          </cell>
          <cell r="R394">
            <v>600</v>
          </cell>
          <cell r="S394">
            <v>0</v>
          </cell>
          <cell r="T394">
            <v>600</v>
          </cell>
          <cell r="U394">
            <v>0</v>
          </cell>
          <cell r="V394">
            <v>0</v>
          </cell>
          <cell r="W394">
            <v>0</v>
          </cell>
          <cell r="X394">
            <v>0</v>
          </cell>
          <cell r="Y394">
            <v>0</v>
          </cell>
          <cell r="Z394">
            <v>600000000</v>
          </cell>
          <cell r="AA394">
            <v>0</v>
          </cell>
          <cell r="AB394">
            <v>600000000</v>
          </cell>
          <cell r="AC394">
            <v>600</v>
          </cell>
          <cell r="AD394">
            <v>0</v>
          </cell>
          <cell r="AE394">
            <v>600</v>
          </cell>
        </row>
        <row r="395">
          <cell r="F395" t="str">
            <v>Nhựa hóa đường Xóm Rẫy - Lý Đe xã Tân Thuận</v>
          </cell>
          <cell r="G395">
            <v>0</v>
          </cell>
          <cell r="H395" t="str">
            <v>7534105</v>
          </cell>
          <cell r="I395" t="str">
            <v>599</v>
          </cell>
          <cell r="J395" t="str">
            <v>292</v>
          </cell>
          <cell r="K395">
            <v>0</v>
          </cell>
          <cell r="L395">
            <v>0</v>
          </cell>
          <cell r="M395">
            <v>0</v>
          </cell>
          <cell r="N395">
            <v>0</v>
          </cell>
          <cell r="O395">
            <v>0</v>
          </cell>
          <cell r="P395">
            <v>600</v>
          </cell>
          <cell r="Q395">
            <v>0</v>
          </cell>
          <cell r="R395">
            <v>600</v>
          </cell>
          <cell r="S395">
            <v>0</v>
          </cell>
          <cell r="T395">
            <v>600</v>
          </cell>
          <cell r="U395">
            <v>0</v>
          </cell>
          <cell r="V395">
            <v>0</v>
          </cell>
          <cell r="W395">
            <v>0</v>
          </cell>
          <cell r="X395">
            <v>0</v>
          </cell>
          <cell r="Y395">
            <v>0</v>
          </cell>
          <cell r="Z395">
            <v>600000000</v>
          </cell>
          <cell r="AA395">
            <v>0</v>
          </cell>
          <cell r="AB395">
            <v>600000000</v>
          </cell>
          <cell r="AC395">
            <v>600</v>
          </cell>
          <cell r="AD395">
            <v>0</v>
          </cell>
          <cell r="AE395">
            <v>600</v>
          </cell>
        </row>
        <row r="396">
          <cell r="F396" t="str">
            <v>Nâng cấp đường QL 1A đi chùa Hố Dầu, TT Thuận Nam</v>
          </cell>
          <cell r="G396">
            <v>0</v>
          </cell>
          <cell r="H396" t="str">
            <v>7516981</v>
          </cell>
          <cell r="I396" t="str">
            <v>599</v>
          </cell>
          <cell r="J396" t="str">
            <v>292</v>
          </cell>
          <cell r="K396">
            <v>0</v>
          </cell>
          <cell r="L396">
            <v>0</v>
          </cell>
          <cell r="M396">
            <v>0</v>
          </cell>
          <cell r="N396">
            <v>0</v>
          </cell>
          <cell r="O396">
            <v>0</v>
          </cell>
          <cell r="P396">
            <v>800</v>
          </cell>
          <cell r="Q396">
            <v>0</v>
          </cell>
          <cell r="R396">
            <v>800</v>
          </cell>
          <cell r="S396">
            <v>0</v>
          </cell>
          <cell r="T396">
            <v>800</v>
          </cell>
          <cell r="U396">
            <v>0</v>
          </cell>
          <cell r="V396">
            <v>0</v>
          </cell>
          <cell r="W396">
            <v>0</v>
          </cell>
          <cell r="X396">
            <v>0</v>
          </cell>
          <cell r="Y396">
            <v>0</v>
          </cell>
          <cell r="Z396">
            <v>800000000</v>
          </cell>
          <cell r="AA396">
            <v>0</v>
          </cell>
          <cell r="AB396">
            <v>800000000</v>
          </cell>
          <cell r="AC396">
            <v>800</v>
          </cell>
          <cell r="AD396">
            <v>0</v>
          </cell>
          <cell r="AE396">
            <v>800</v>
          </cell>
        </row>
        <row r="397">
          <cell r="F397" t="str">
            <v>Nhựa hóa đường liên thôn Dân Hiệp-Dân Phú, Hàm Kiệm</v>
          </cell>
          <cell r="G397">
            <v>0</v>
          </cell>
          <cell r="H397" t="str">
            <v>7516977</v>
          </cell>
          <cell r="I397" t="str">
            <v>599</v>
          </cell>
          <cell r="J397" t="str">
            <v>292</v>
          </cell>
          <cell r="K397">
            <v>0</v>
          </cell>
          <cell r="L397">
            <v>0</v>
          </cell>
          <cell r="M397">
            <v>0</v>
          </cell>
          <cell r="N397">
            <v>0</v>
          </cell>
          <cell r="O397">
            <v>0</v>
          </cell>
          <cell r="P397">
            <v>700</v>
          </cell>
          <cell r="Q397">
            <v>0</v>
          </cell>
          <cell r="R397">
            <v>700</v>
          </cell>
          <cell r="S397">
            <v>0</v>
          </cell>
          <cell r="T397">
            <v>700</v>
          </cell>
          <cell r="U397">
            <v>0</v>
          </cell>
          <cell r="V397">
            <v>0</v>
          </cell>
          <cell r="W397">
            <v>0</v>
          </cell>
          <cell r="X397">
            <v>0</v>
          </cell>
          <cell r="Y397">
            <v>0</v>
          </cell>
          <cell r="Z397">
            <v>700000000</v>
          </cell>
          <cell r="AA397">
            <v>0</v>
          </cell>
          <cell r="AB397">
            <v>700000000</v>
          </cell>
          <cell r="AC397">
            <v>700</v>
          </cell>
          <cell r="AD397">
            <v>0</v>
          </cell>
          <cell r="AE397">
            <v>700</v>
          </cell>
        </row>
        <row r="398">
          <cell r="F398" t="str">
            <v>Đường Dòng Dài Thạnh Mỹ và đường Dòng Văn Kê, xã Tân Thành</v>
          </cell>
          <cell r="G398">
            <v>0</v>
          </cell>
          <cell r="H398" t="str">
            <v>7436876</v>
          </cell>
          <cell r="I398" t="str">
            <v>599</v>
          </cell>
          <cell r="J398" t="str">
            <v>292</v>
          </cell>
          <cell r="K398">
            <v>0</v>
          </cell>
          <cell r="L398">
            <v>0</v>
          </cell>
          <cell r="M398">
            <v>0</v>
          </cell>
          <cell r="N398">
            <v>0</v>
          </cell>
          <cell r="O398">
            <v>0</v>
          </cell>
          <cell r="P398">
            <v>1000</v>
          </cell>
          <cell r="Q398">
            <v>0</v>
          </cell>
          <cell r="R398">
            <v>1000</v>
          </cell>
          <cell r="S398">
            <v>0</v>
          </cell>
          <cell r="T398">
            <v>1000</v>
          </cell>
          <cell r="U398">
            <v>0</v>
          </cell>
          <cell r="V398">
            <v>0</v>
          </cell>
          <cell r="W398">
            <v>0</v>
          </cell>
          <cell r="X398">
            <v>0</v>
          </cell>
          <cell r="Y398">
            <v>0</v>
          </cell>
          <cell r="Z398">
            <v>1000000000</v>
          </cell>
          <cell r="AA398">
            <v>0</v>
          </cell>
          <cell r="AB398">
            <v>1000000000</v>
          </cell>
          <cell r="AC398">
            <v>1000</v>
          </cell>
          <cell r="AD398">
            <v>0</v>
          </cell>
          <cell r="AE398">
            <v>1000</v>
          </cell>
        </row>
        <row r="399">
          <cell r="F399" t="str">
            <v>Nhựa hóa đường Phú Hưng 2 từ ngã ba nhà ông Thọ đến Đâp Phú Hội và QL1A đi cầu Phú Khánh xã Hàm Mỹ</v>
          </cell>
          <cell r="G399">
            <v>0</v>
          </cell>
          <cell r="H399" t="str">
            <v>7458357</v>
          </cell>
          <cell r="I399" t="str">
            <v>599</v>
          </cell>
          <cell r="J399" t="str">
            <v>292</v>
          </cell>
          <cell r="K399">
            <v>0</v>
          </cell>
          <cell r="L399">
            <v>0</v>
          </cell>
          <cell r="M399">
            <v>0</v>
          </cell>
          <cell r="N399">
            <v>0</v>
          </cell>
          <cell r="O399">
            <v>0</v>
          </cell>
          <cell r="P399">
            <v>1000</v>
          </cell>
          <cell r="Q399">
            <v>0</v>
          </cell>
          <cell r="R399">
            <v>1000</v>
          </cell>
          <cell r="S399">
            <v>0</v>
          </cell>
          <cell r="T399">
            <v>1000</v>
          </cell>
          <cell r="U399">
            <v>0</v>
          </cell>
          <cell r="V399">
            <v>0</v>
          </cell>
          <cell r="W399">
            <v>0</v>
          </cell>
          <cell r="X399">
            <v>0</v>
          </cell>
          <cell r="Y399">
            <v>0</v>
          </cell>
          <cell r="Z399">
            <v>1000000000</v>
          </cell>
          <cell r="AA399">
            <v>0</v>
          </cell>
          <cell r="AB399">
            <v>1000000000</v>
          </cell>
          <cell r="AC399">
            <v>1000</v>
          </cell>
          <cell r="AD399">
            <v>0</v>
          </cell>
          <cell r="AE399">
            <v>1000</v>
          </cell>
        </row>
        <row r="400">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row>
        <row r="401">
          <cell r="F401" t="str">
            <v>UBND huyện Bắc Bình</v>
          </cell>
          <cell r="G401">
            <v>0</v>
          </cell>
          <cell r="H401">
            <v>0</v>
          </cell>
          <cell r="I401">
            <v>0</v>
          </cell>
          <cell r="J401">
            <v>0</v>
          </cell>
          <cell r="K401">
            <v>0</v>
          </cell>
          <cell r="L401">
            <v>0</v>
          </cell>
          <cell r="M401">
            <v>0</v>
          </cell>
          <cell r="N401">
            <v>0</v>
          </cell>
          <cell r="O401">
            <v>0</v>
          </cell>
          <cell r="P401">
            <v>4317</v>
          </cell>
          <cell r="Q401">
            <v>0</v>
          </cell>
          <cell r="R401">
            <v>4317</v>
          </cell>
          <cell r="S401">
            <v>0</v>
          </cell>
          <cell r="T401">
            <v>4317</v>
          </cell>
          <cell r="U401">
            <v>0</v>
          </cell>
          <cell r="V401">
            <v>0</v>
          </cell>
          <cell r="W401">
            <v>0</v>
          </cell>
          <cell r="X401">
            <v>0</v>
          </cell>
          <cell r="Y401">
            <v>0</v>
          </cell>
          <cell r="Z401">
            <v>4044361373</v>
          </cell>
          <cell r="AA401">
            <v>0</v>
          </cell>
          <cell r="AB401">
            <v>4044361373</v>
          </cell>
          <cell r="AC401">
            <v>4044.3613729999997</v>
          </cell>
          <cell r="AD401">
            <v>0</v>
          </cell>
          <cell r="AE401">
            <v>4044.3613729999997</v>
          </cell>
        </row>
        <row r="402">
          <cell r="F402" t="str">
            <v>Kiên cố hóa kênh Lễ Mai- Tà Bưng, xã Phan Thanh</v>
          </cell>
          <cell r="G402">
            <v>0</v>
          </cell>
          <cell r="H402" t="str">
            <v>7315499</v>
          </cell>
          <cell r="I402" t="str">
            <v>599</v>
          </cell>
          <cell r="J402" t="str">
            <v>283</v>
          </cell>
          <cell r="K402">
            <v>0</v>
          </cell>
          <cell r="L402">
            <v>0</v>
          </cell>
          <cell r="M402">
            <v>0</v>
          </cell>
          <cell r="N402">
            <v>0</v>
          </cell>
          <cell r="O402">
            <v>0</v>
          </cell>
          <cell r="P402">
            <v>131</v>
          </cell>
          <cell r="Q402">
            <v>0</v>
          </cell>
          <cell r="R402">
            <v>131</v>
          </cell>
          <cell r="S402">
            <v>0</v>
          </cell>
          <cell r="T402">
            <v>131</v>
          </cell>
          <cell r="U402">
            <v>0</v>
          </cell>
          <cell r="V402">
            <v>0</v>
          </cell>
          <cell r="W402">
            <v>0</v>
          </cell>
          <cell r="X402">
            <v>0</v>
          </cell>
          <cell r="Y402">
            <v>0</v>
          </cell>
          <cell r="Z402">
            <v>41723473</v>
          </cell>
          <cell r="AA402">
            <v>0</v>
          </cell>
          <cell r="AB402">
            <v>41723473</v>
          </cell>
          <cell r="AC402">
            <v>41.723472999999998</v>
          </cell>
          <cell r="AD402">
            <v>0</v>
          </cell>
          <cell r="AE402">
            <v>41.723472999999998</v>
          </cell>
        </row>
        <row r="403">
          <cell r="F403" t="str">
            <v>Hai Cầu nối hai xã Phan Sơn- Phan Lâm,</v>
          </cell>
          <cell r="G403">
            <v>0</v>
          </cell>
          <cell r="H403" t="str">
            <v>7280635</v>
          </cell>
          <cell r="I403" t="str">
            <v>599</v>
          </cell>
          <cell r="J403" t="str">
            <v>292</v>
          </cell>
          <cell r="K403">
            <v>0</v>
          </cell>
          <cell r="L403">
            <v>0</v>
          </cell>
          <cell r="M403">
            <v>0</v>
          </cell>
          <cell r="N403">
            <v>0</v>
          </cell>
          <cell r="O403">
            <v>0</v>
          </cell>
          <cell r="P403">
            <v>181</v>
          </cell>
          <cell r="Q403">
            <v>0</v>
          </cell>
          <cell r="R403">
            <v>181</v>
          </cell>
          <cell r="S403">
            <v>0</v>
          </cell>
          <cell r="T403">
            <v>181</v>
          </cell>
          <cell r="U403">
            <v>0</v>
          </cell>
          <cell r="V403">
            <v>0</v>
          </cell>
          <cell r="W403">
            <v>0</v>
          </cell>
          <cell r="X403">
            <v>0</v>
          </cell>
          <cell r="Y403">
            <v>0</v>
          </cell>
          <cell r="Z403">
            <v>180620000</v>
          </cell>
          <cell r="AA403">
            <v>0</v>
          </cell>
          <cell r="AB403">
            <v>180620000</v>
          </cell>
          <cell r="AC403">
            <v>180.62</v>
          </cell>
          <cell r="AD403">
            <v>0</v>
          </cell>
          <cell r="AE403">
            <v>180.62</v>
          </cell>
        </row>
        <row r="404">
          <cell r="F404" t="str">
            <v>Cầu qua Tú Sơn xã Sông Lũy</v>
          </cell>
          <cell r="G404">
            <v>0</v>
          </cell>
          <cell r="H404" t="str">
            <v>7292306</v>
          </cell>
          <cell r="I404" t="str">
            <v>599</v>
          </cell>
          <cell r="J404" t="str">
            <v>292</v>
          </cell>
          <cell r="K404">
            <v>0</v>
          </cell>
          <cell r="L404">
            <v>0</v>
          </cell>
          <cell r="M404">
            <v>0</v>
          </cell>
          <cell r="N404">
            <v>0</v>
          </cell>
          <cell r="O404">
            <v>0</v>
          </cell>
          <cell r="P404">
            <v>499</v>
          </cell>
          <cell r="Q404">
            <v>0</v>
          </cell>
          <cell r="R404">
            <v>499</v>
          </cell>
          <cell r="S404">
            <v>0</v>
          </cell>
          <cell r="T404">
            <v>499</v>
          </cell>
          <cell r="U404">
            <v>0</v>
          </cell>
          <cell r="V404">
            <v>0</v>
          </cell>
          <cell r="W404">
            <v>0</v>
          </cell>
          <cell r="X404">
            <v>0</v>
          </cell>
          <cell r="Y404">
            <v>0</v>
          </cell>
          <cell r="Z404">
            <v>498034300</v>
          </cell>
          <cell r="AA404">
            <v>0</v>
          </cell>
          <cell r="AB404">
            <v>498034300</v>
          </cell>
          <cell r="AC404">
            <v>498.03429999999997</v>
          </cell>
          <cell r="AD404">
            <v>0</v>
          </cell>
          <cell r="AE404">
            <v>498.03429999999997</v>
          </cell>
        </row>
        <row r="405">
          <cell r="F405" t="str">
            <v>Đường vào khu sản xuất Trường An và khu Nghĩa địa Phan Hòa</v>
          </cell>
          <cell r="G405">
            <v>0</v>
          </cell>
          <cell r="H405" t="str">
            <v>7399651</v>
          </cell>
          <cell r="I405" t="str">
            <v>599</v>
          </cell>
          <cell r="J405" t="str">
            <v>292</v>
          </cell>
          <cell r="K405">
            <v>0</v>
          </cell>
          <cell r="L405">
            <v>0</v>
          </cell>
          <cell r="M405">
            <v>0</v>
          </cell>
          <cell r="N405">
            <v>0</v>
          </cell>
          <cell r="O405">
            <v>0</v>
          </cell>
          <cell r="P405">
            <v>153</v>
          </cell>
          <cell r="Q405">
            <v>0</v>
          </cell>
          <cell r="R405">
            <v>153</v>
          </cell>
          <cell r="S405">
            <v>0</v>
          </cell>
          <cell r="T405">
            <v>153</v>
          </cell>
          <cell r="U405">
            <v>0</v>
          </cell>
          <cell r="V405">
            <v>0</v>
          </cell>
          <cell r="W405">
            <v>0</v>
          </cell>
          <cell r="X405">
            <v>0</v>
          </cell>
          <cell r="Y405">
            <v>0</v>
          </cell>
          <cell r="Z405">
            <v>151729200</v>
          </cell>
          <cell r="AA405">
            <v>0</v>
          </cell>
          <cell r="AB405">
            <v>151729200</v>
          </cell>
          <cell r="AC405">
            <v>151.72919999999999</v>
          </cell>
          <cell r="AD405">
            <v>0</v>
          </cell>
          <cell r="AE405">
            <v>151.72919999999999</v>
          </cell>
        </row>
        <row r="406">
          <cell r="F406" t="str">
            <v>Nâng cấp cải tạo đường từ khu dân cư Thái Thành- Hồng Thái vào khu SX Đồng Mới- nghĩa địa Ngọc Sơn</v>
          </cell>
          <cell r="G406">
            <v>0</v>
          </cell>
          <cell r="H406" t="str">
            <v>7412607</v>
          </cell>
          <cell r="I406" t="str">
            <v>599</v>
          </cell>
          <cell r="J406" t="str">
            <v>292</v>
          </cell>
          <cell r="K406">
            <v>0</v>
          </cell>
          <cell r="L406">
            <v>0</v>
          </cell>
          <cell r="M406">
            <v>0</v>
          </cell>
          <cell r="N406">
            <v>0</v>
          </cell>
          <cell r="O406">
            <v>0</v>
          </cell>
          <cell r="P406">
            <v>219</v>
          </cell>
          <cell r="Q406">
            <v>0</v>
          </cell>
          <cell r="R406">
            <v>219</v>
          </cell>
          <cell r="S406">
            <v>0</v>
          </cell>
          <cell r="T406">
            <v>219</v>
          </cell>
          <cell r="U406">
            <v>0</v>
          </cell>
          <cell r="V406">
            <v>0</v>
          </cell>
          <cell r="W406">
            <v>0</v>
          </cell>
          <cell r="X406">
            <v>0</v>
          </cell>
          <cell r="Y406">
            <v>0</v>
          </cell>
          <cell r="Z406">
            <v>219000000</v>
          </cell>
          <cell r="AA406">
            <v>0</v>
          </cell>
          <cell r="AB406">
            <v>219000000</v>
          </cell>
          <cell r="AC406">
            <v>219</v>
          </cell>
          <cell r="AD406">
            <v>0</v>
          </cell>
          <cell r="AE406">
            <v>219</v>
          </cell>
        </row>
        <row r="407">
          <cell r="F407" t="str">
            <v>Đường vào thôn Tân Hòa xã Sông Bình</v>
          </cell>
          <cell r="G407">
            <v>0</v>
          </cell>
          <cell r="H407" t="str">
            <v>7483283</v>
          </cell>
          <cell r="I407" t="str">
            <v>599</v>
          </cell>
          <cell r="J407" t="str">
            <v>292</v>
          </cell>
          <cell r="K407">
            <v>0</v>
          </cell>
          <cell r="L407">
            <v>0</v>
          </cell>
          <cell r="M407">
            <v>0</v>
          </cell>
          <cell r="N407">
            <v>0</v>
          </cell>
          <cell r="O407">
            <v>0</v>
          </cell>
          <cell r="P407">
            <v>800</v>
          </cell>
          <cell r="Q407">
            <v>0</v>
          </cell>
          <cell r="R407">
            <v>800</v>
          </cell>
          <cell r="S407">
            <v>0</v>
          </cell>
          <cell r="T407">
            <v>800</v>
          </cell>
          <cell r="U407">
            <v>0</v>
          </cell>
          <cell r="V407">
            <v>0</v>
          </cell>
          <cell r="W407">
            <v>0</v>
          </cell>
          <cell r="X407">
            <v>0</v>
          </cell>
          <cell r="Y407">
            <v>0</v>
          </cell>
          <cell r="Z407">
            <v>800000000</v>
          </cell>
          <cell r="AA407">
            <v>0</v>
          </cell>
          <cell r="AB407">
            <v>800000000</v>
          </cell>
          <cell r="AC407">
            <v>800</v>
          </cell>
          <cell r="AD407">
            <v>0</v>
          </cell>
          <cell r="AE407">
            <v>800</v>
          </cell>
        </row>
        <row r="408">
          <cell r="F408" t="str">
            <v>Cầu qua khu sản xuất Dốc Đá xã Phan Lâm</v>
          </cell>
          <cell r="G408">
            <v>0</v>
          </cell>
          <cell r="H408" t="str">
            <v>7523359</v>
          </cell>
          <cell r="I408" t="str">
            <v>599</v>
          </cell>
          <cell r="J408" t="str">
            <v>292</v>
          </cell>
          <cell r="K408">
            <v>0</v>
          </cell>
          <cell r="L408">
            <v>0</v>
          </cell>
          <cell r="M408">
            <v>0</v>
          </cell>
          <cell r="N408">
            <v>0</v>
          </cell>
          <cell r="O408">
            <v>0</v>
          </cell>
          <cell r="P408">
            <v>800</v>
          </cell>
          <cell r="Q408">
            <v>0</v>
          </cell>
          <cell r="R408">
            <v>800</v>
          </cell>
          <cell r="S408">
            <v>0</v>
          </cell>
          <cell r="T408">
            <v>800</v>
          </cell>
          <cell r="U408">
            <v>0</v>
          </cell>
          <cell r="V408">
            <v>0</v>
          </cell>
          <cell r="W408">
            <v>0</v>
          </cell>
          <cell r="X408">
            <v>0</v>
          </cell>
          <cell r="Y408">
            <v>0</v>
          </cell>
          <cell r="Z408">
            <v>798999100</v>
          </cell>
          <cell r="AA408">
            <v>0</v>
          </cell>
          <cell r="AB408">
            <v>798999100</v>
          </cell>
          <cell r="AC408">
            <v>798.9991</v>
          </cell>
          <cell r="AD408">
            <v>0</v>
          </cell>
          <cell r="AE408">
            <v>798.9991</v>
          </cell>
        </row>
        <row r="409">
          <cell r="F409" t="str">
            <v>Sữa chữa đường giao thông nội đồng xã Bình Tân</v>
          </cell>
          <cell r="G409">
            <v>0</v>
          </cell>
          <cell r="H409" t="str">
            <v>7348914</v>
          </cell>
          <cell r="I409" t="str">
            <v>599</v>
          </cell>
          <cell r="J409" t="str">
            <v>292</v>
          </cell>
          <cell r="K409">
            <v>0</v>
          </cell>
          <cell r="L409">
            <v>0</v>
          </cell>
          <cell r="M409">
            <v>0</v>
          </cell>
          <cell r="N409">
            <v>0</v>
          </cell>
          <cell r="O409">
            <v>0</v>
          </cell>
          <cell r="P409">
            <v>620</v>
          </cell>
          <cell r="Q409">
            <v>0</v>
          </cell>
          <cell r="R409">
            <v>620</v>
          </cell>
          <cell r="S409">
            <v>0</v>
          </cell>
          <cell r="T409">
            <v>620</v>
          </cell>
          <cell r="U409">
            <v>0</v>
          </cell>
          <cell r="V409">
            <v>0</v>
          </cell>
          <cell r="W409">
            <v>0</v>
          </cell>
          <cell r="X409">
            <v>0</v>
          </cell>
          <cell r="Y409">
            <v>0</v>
          </cell>
          <cell r="Z409">
            <v>541670300</v>
          </cell>
          <cell r="AA409">
            <v>0</v>
          </cell>
          <cell r="AB409">
            <v>541670300</v>
          </cell>
          <cell r="AC409">
            <v>541.6703</v>
          </cell>
          <cell r="AD409">
            <v>0</v>
          </cell>
          <cell r="AE409">
            <v>541.6703</v>
          </cell>
        </row>
        <row r="410">
          <cell r="F410" t="str">
            <v>Nâng cấp, sữa chữa đường giao thông đoạn từ Cầu Phan Thanh đến Ngã Hai, xã Phan Thanh</v>
          </cell>
          <cell r="G410">
            <v>0</v>
          </cell>
          <cell r="H410" t="str">
            <v>7469210</v>
          </cell>
          <cell r="I410" t="str">
            <v>599</v>
          </cell>
          <cell r="J410" t="str">
            <v>292</v>
          </cell>
          <cell r="K410">
            <v>0</v>
          </cell>
          <cell r="L410">
            <v>0</v>
          </cell>
          <cell r="M410">
            <v>0</v>
          </cell>
          <cell r="N410">
            <v>0</v>
          </cell>
          <cell r="O410">
            <v>0</v>
          </cell>
          <cell r="P410">
            <v>600</v>
          </cell>
          <cell r="Q410">
            <v>0</v>
          </cell>
          <cell r="R410">
            <v>600</v>
          </cell>
          <cell r="S410">
            <v>0</v>
          </cell>
          <cell r="T410">
            <v>600</v>
          </cell>
          <cell r="U410">
            <v>0</v>
          </cell>
          <cell r="V410">
            <v>0</v>
          </cell>
          <cell r="W410">
            <v>0</v>
          </cell>
          <cell r="X410">
            <v>0</v>
          </cell>
          <cell r="Y410">
            <v>0</v>
          </cell>
          <cell r="Z410">
            <v>600000000</v>
          </cell>
          <cell r="AA410">
            <v>0</v>
          </cell>
          <cell r="AB410">
            <v>600000000</v>
          </cell>
          <cell r="AC410">
            <v>600</v>
          </cell>
          <cell r="AD410">
            <v>0</v>
          </cell>
          <cell r="AE410">
            <v>600</v>
          </cell>
        </row>
        <row r="411">
          <cell r="F411" t="str">
            <v>Đường giao thông từ xã Phan Rí Thành đến trung tâm xã Phan Hòa</v>
          </cell>
          <cell r="G411">
            <v>0</v>
          </cell>
          <cell r="H411" t="str">
            <v>7510983</v>
          </cell>
          <cell r="I411" t="str">
            <v>599</v>
          </cell>
          <cell r="J411" t="str">
            <v>292</v>
          </cell>
          <cell r="K411">
            <v>0</v>
          </cell>
          <cell r="L411">
            <v>0</v>
          </cell>
          <cell r="M411">
            <v>0</v>
          </cell>
          <cell r="N411">
            <v>0</v>
          </cell>
          <cell r="O411">
            <v>0</v>
          </cell>
          <cell r="P411">
            <v>314</v>
          </cell>
          <cell r="Q411">
            <v>0</v>
          </cell>
          <cell r="R411">
            <v>314</v>
          </cell>
          <cell r="S411">
            <v>0</v>
          </cell>
          <cell r="T411">
            <v>314</v>
          </cell>
          <cell r="U411">
            <v>0</v>
          </cell>
          <cell r="V411">
            <v>0</v>
          </cell>
          <cell r="W411">
            <v>0</v>
          </cell>
          <cell r="X411">
            <v>0</v>
          </cell>
          <cell r="Y411">
            <v>0</v>
          </cell>
          <cell r="Z411">
            <v>212585000</v>
          </cell>
          <cell r="AA411">
            <v>0</v>
          </cell>
          <cell r="AB411">
            <v>212585000</v>
          </cell>
          <cell r="AC411">
            <v>212.58500000000001</v>
          </cell>
          <cell r="AD411">
            <v>0</v>
          </cell>
          <cell r="AE411">
            <v>212.58500000000001</v>
          </cell>
        </row>
        <row r="412">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row>
        <row r="413">
          <cell r="F413" t="str">
            <v>UBND huyện HT Bắc</v>
          </cell>
          <cell r="G413">
            <v>0</v>
          </cell>
          <cell r="H413">
            <v>0</v>
          </cell>
          <cell r="I413">
            <v>0</v>
          </cell>
          <cell r="J413">
            <v>0</v>
          </cell>
          <cell r="K413">
            <v>0</v>
          </cell>
          <cell r="L413">
            <v>0</v>
          </cell>
          <cell r="M413">
            <v>0</v>
          </cell>
          <cell r="N413">
            <v>0</v>
          </cell>
          <cell r="O413">
            <v>0</v>
          </cell>
          <cell r="P413">
            <v>2400</v>
          </cell>
          <cell r="Q413">
            <v>0</v>
          </cell>
          <cell r="R413">
            <v>2400</v>
          </cell>
          <cell r="S413">
            <v>0</v>
          </cell>
          <cell r="T413">
            <v>2400</v>
          </cell>
          <cell r="U413">
            <v>0</v>
          </cell>
          <cell r="V413">
            <v>0</v>
          </cell>
          <cell r="W413">
            <v>0</v>
          </cell>
          <cell r="X413">
            <v>0</v>
          </cell>
          <cell r="Y413">
            <v>0</v>
          </cell>
          <cell r="Z413">
            <v>2400000000</v>
          </cell>
          <cell r="AA413">
            <v>0</v>
          </cell>
          <cell r="AB413">
            <v>2400000000</v>
          </cell>
          <cell r="AC413">
            <v>2400</v>
          </cell>
          <cell r="AD413">
            <v>0</v>
          </cell>
          <cell r="AE413">
            <v>2400</v>
          </cell>
        </row>
        <row r="414">
          <cell r="F414" t="str">
            <v>Đường Phong Nẫm - Hàm Hiệp</v>
          </cell>
          <cell r="G414">
            <v>0</v>
          </cell>
          <cell r="H414" t="str">
            <v>7012095</v>
          </cell>
          <cell r="I414" t="str">
            <v>599</v>
          </cell>
          <cell r="J414" t="str">
            <v>292</v>
          </cell>
          <cell r="K414">
            <v>0</v>
          </cell>
          <cell r="L414">
            <v>0</v>
          </cell>
          <cell r="M414">
            <v>0</v>
          </cell>
          <cell r="N414">
            <v>0</v>
          </cell>
          <cell r="O414">
            <v>0</v>
          </cell>
          <cell r="P414">
            <v>900</v>
          </cell>
          <cell r="Q414">
            <v>0</v>
          </cell>
          <cell r="R414">
            <v>900</v>
          </cell>
          <cell r="S414">
            <v>0</v>
          </cell>
          <cell r="T414">
            <v>900</v>
          </cell>
          <cell r="U414">
            <v>0</v>
          </cell>
          <cell r="V414">
            <v>0</v>
          </cell>
          <cell r="W414">
            <v>0</v>
          </cell>
          <cell r="X414">
            <v>0</v>
          </cell>
          <cell r="Y414">
            <v>0</v>
          </cell>
          <cell r="Z414">
            <v>900000000</v>
          </cell>
          <cell r="AA414">
            <v>0</v>
          </cell>
          <cell r="AB414">
            <v>900000000</v>
          </cell>
          <cell r="AC414">
            <v>900</v>
          </cell>
          <cell r="AD414">
            <v>0</v>
          </cell>
          <cell r="AE414">
            <v>900</v>
          </cell>
        </row>
        <row r="415">
          <cell r="F415" t="str">
            <v>Đường bàu Gia Bàu Thảo (nối dài)</v>
          </cell>
          <cell r="G415">
            <v>0</v>
          </cell>
          <cell r="H415" t="str">
            <v>7536134</v>
          </cell>
          <cell r="I415" t="str">
            <v>599</v>
          </cell>
          <cell r="J415" t="str">
            <v>292</v>
          </cell>
          <cell r="K415">
            <v>0</v>
          </cell>
          <cell r="L415">
            <v>0</v>
          </cell>
          <cell r="M415">
            <v>0</v>
          </cell>
          <cell r="N415">
            <v>0</v>
          </cell>
          <cell r="O415">
            <v>0</v>
          </cell>
          <cell r="P415">
            <v>1500</v>
          </cell>
          <cell r="Q415">
            <v>0</v>
          </cell>
          <cell r="R415">
            <v>1500</v>
          </cell>
          <cell r="S415">
            <v>0</v>
          </cell>
          <cell r="T415">
            <v>1500</v>
          </cell>
          <cell r="U415">
            <v>0</v>
          </cell>
          <cell r="V415">
            <v>0</v>
          </cell>
          <cell r="W415">
            <v>0</v>
          </cell>
          <cell r="X415">
            <v>0</v>
          </cell>
          <cell r="Y415">
            <v>0</v>
          </cell>
          <cell r="Z415">
            <v>1500000000</v>
          </cell>
          <cell r="AA415">
            <v>0</v>
          </cell>
          <cell r="AB415">
            <v>1500000000</v>
          </cell>
          <cell r="AC415">
            <v>1500</v>
          </cell>
          <cell r="AD415">
            <v>0</v>
          </cell>
          <cell r="AE415">
            <v>1500</v>
          </cell>
        </row>
        <row r="416">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row>
        <row r="417">
          <cell r="F417" t="str">
            <v>UBND huyện Hàm Tân</v>
          </cell>
          <cell r="G417">
            <v>0</v>
          </cell>
          <cell r="H417">
            <v>0</v>
          </cell>
          <cell r="I417">
            <v>0</v>
          </cell>
          <cell r="J417">
            <v>0</v>
          </cell>
          <cell r="K417">
            <v>0</v>
          </cell>
          <cell r="L417">
            <v>0</v>
          </cell>
          <cell r="M417">
            <v>0</v>
          </cell>
          <cell r="N417">
            <v>0</v>
          </cell>
          <cell r="O417">
            <v>0</v>
          </cell>
          <cell r="P417">
            <v>2746</v>
          </cell>
          <cell r="Q417">
            <v>0</v>
          </cell>
          <cell r="R417">
            <v>2746</v>
          </cell>
          <cell r="S417">
            <v>0</v>
          </cell>
          <cell r="T417">
            <v>2746</v>
          </cell>
          <cell r="U417">
            <v>0</v>
          </cell>
          <cell r="V417">
            <v>0</v>
          </cell>
          <cell r="W417">
            <v>0</v>
          </cell>
          <cell r="X417">
            <v>0</v>
          </cell>
          <cell r="Y417">
            <v>0</v>
          </cell>
          <cell r="Z417">
            <v>1942881000</v>
          </cell>
          <cell r="AA417">
            <v>0</v>
          </cell>
          <cell r="AB417">
            <v>1942881000</v>
          </cell>
          <cell r="AC417">
            <v>1942.8809999999999</v>
          </cell>
          <cell r="AD417">
            <v>0</v>
          </cell>
          <cell r="AE417">
            <v>1942.8809999999999</v>
          </cell>
        </row>
        <row r="418">
          <cell r="F418" t="str">
            <v>Cầu Sông Dinh</v>
          </cell>
          <cell r="G418">
            <v>0</v>
          </cell>
          <cell r="H418" t="str">
            <v>7317394</v>
          </cell>
          <cell r="I418" t="str">
            <v>599</v>
          </cell>
          <cell r="J418" t="str">
            <v>292</v>
          </cell>
          <cell r="K418">
            <v>0</v>
          </cell>
          <cell r="L418">
            <v>0</v>
          </cell>
          <cell r="M418">
            <v>0</v>
          </cell>
          <cell r="N418">
            <v>0</v>
          </cell>
          <cell r="O418">
            <v>0</v>
          </cell>
          <cell r="P418">
            <v>44</v>
          </cell>
          <cell r="Q418">
            <v>0</v>
          </cell>
          <cell r="R418">
            <v>44</v>
          </cell>
          <cell r="S418">
            <v>0</v>
          </cell>
          <cell r="T418">
            <v>44</v>
          </cell>
          <cell r="U418">
            <v>0</v>
          </cell>
          <cell r="V418">
            <v>0</v>
          </cell>
          <cell r="W418">
            <v>0</v>
          </cell>
          <cell r="X418">
            <v>0</v>
          </cell>
          <cell r="Y418">
            <v>0</v>
          </cell>
          <cell r="Z418">
            <v>0</v>
          </cell>
          <cell r="AA418">
            <v>0</v>
          </cell>
          <cell r="AB418">
            <v>0</v>
          </cell>
          <cell r="AC418">
            <v>0</v>
          </cell>
          <cell r="AD418">
            <v>0</v>
          </cell>
          <cell r="AE418">
            <v>0</v>
          </cell>
        </row>
        <row r="419">
          <cell r="F419" t="str">
            <v xml:space="preserve">Đường giao thông nông thôn Láng Gòn, huyện Hàm Tân </v>
          </cell>
          <cell r="G419">
            <v>0</v>
          </cell>
          <cell r="H419" t="str">
            <v>7330740</v>
          </cell>
          <cell r="I419" t="str">
            <v>599</v>
          </cell>
          <cell r="J419" t="str">
            <v>292</v>
          </cell>
          <cell r="K419">
            <v>0</v>
          </cell>
          <cell r="L419">
            <v>0</v>
          </cell>
          <cell r="M419">
            <v>0</v>
          </cell>
          <cell r="N419">
            <v>0</v>
          </cell>
          <cell r="O419">
            <v>0</v>
          </cell>
          <cell r="P419">
            <v>1400</v>
          </cell>
          <cell r="Q419">
            <v>0</v>
          </cell>
          <cell r="R419">
            <v>1400</v>
          </cell>
          <cell r="S419">
            <v>0</v>
          </cell>
          <cell r="T419">
            <v>1400</v>
          </cell>
          <cell r="U419">
            <v>0</v>
          </cell>
          <cell r="V419">
            <v>0</v>
          </cell>
          <cell r="W419">
            <v>0</v>
          </cell>
          <cell r="X419">
            <v>0</v>
          </cell>
          <cell r="Y419">
            <v>0</v>
          </cell>
          <cell r="Z419">
            <v>1250000000</v>
          </cell>
          <cell r="AA419">
            <v>0</v>
          </cell>
          <cell r="AB419">
            <v>1250000000</v>
          </cell>
          <cell r="AC419">
            <v>1250</v>
          </cell>
          <cell r="AD419">
            <v>0</v>
          </cell>
          <cell r="AE419">
            <v>1250</v>
          </cell>
        </row>
        <row r="420">
          <cell r="F420" t="str">
            <v>Đường GTNT xã Tân Xuân, huyện Hàm Tân. Tuyến đường Cầu Giây</v>
          </cell>
          <cell r="G420">
            <v>0</v>
          </cell>
          <cell r="H420" t="str">
            <v>7488145</v>
          </cell>
          <cell r="I420" t="str">
            <v>599</v>
          </cell>
          <cell r="J420" t="str">
            <v>292</v>
          </cell>
          <cell r="K420">
            <v>0</v>
          </cell>
          <cell r="L420">
            <v>0</v>
          </cell>
          <cell r="M420">
            <v>0</v>
          </cell>
          <cell r="N420">
            <v>0</v>
          </cell>
          <cell r="O420">
            <v>0</v>
          </cell>
          <cell r="P420">
            <v>885</v>
          </cell>
          <cell r="Q420">
            <v>0</v>
          </cell>
          <cell r="R420">
            <v>885</v>
          </cell>
          <cell r="S420">
            <v>0</v>
          </cell>
          <cell r="T420">
            <v>885</v>
          </cell>
          <cell r="U420">
            <v>0</v>
          </cell>
          <cell r="V420">
            <v>0</v>
          </cell>
          <cell r="W420">
            <v>0</v>
          </cell>
          <cell r="X420">
            <v>0</v>
          </cell>
          <cell r="Y420">
            <v>0</v>
          </cell>
          <cell r="Z420">
            <v>692881000</v>
          </cell>
          <cell r="AA420">
            <v>0</v>
          </cell>
          <cell r="AB420">
            <v>692881000</v>
          </cell>
          <cell r="AC420">
            <v>692.88099999999997</v>
          </cell>
          <cell r="AD420">
            <v>0</v>
          </cell>
          <cell r="AE420">
            <v>692.88099999999997</v>
          </cell>
        </row>
        <row r="421">
          <cell r="F421" t="str">
            <v>Đường Suối Đá, thôn An Bình, xã Sông Phan</v>
          </cell>
          <cell r="G421">
            <v>0</v>
          </cell>
          <cell r="H421" t="str">
            <v>7524590</v>
          </cell>
          <cell r="I421" t="str">
            <v>599</v>
          </cell>
          <cell r="J421" t="str">
            <v>292</v>
          </cell>
          <cell r="K421">
            <v>0</v>
          </cell>
          <cell r="L421">
            <v>0</v>
          </cell>
          <cell r="M421">
            <v>0</v>
          </cell>
          <cell r="N421">
            <v>0</v>
          </cell>
          <cell r="O421">
            <v>0</v>
          </cell>
          <cell r="P421">
            <v>417</v>
          </cell>
          <cell r="Q421">
            <v>0</v>
          </cell>
          <cell r="R421">
            <v>417</v>
          </cell>
          <cell r="S421">
            <v>0</v>
          </cell>
          <cell r="T421">
            <v>417</v>
          </cell>
          <cell r="U421">
            <v>0</v>
          </cell>
          <cell r="V421">
            <v>0</v>
          </cell>
          <cell r="W421">
            <v>0</v>
          </cell>
          <cell r="X421">
            <v>0</v>
          </cell>
          <cell r="Y421">
            <v>0</v>
          </cell>
          <cell r="Z421">
            <v>0</v>
          </cell>
          <cell r="AA421">
            <v>0</v>
          </cell>
          <cell r="AB421">
            <v>0</v>
          </cell>
          <cell r="AC421">
            <v>0</v>
          </cell>
          <cell r="AD421">
            <v>0</v>
          </cell>
          <cell r="AE421">
            <v>0</v>
          </cell>
        </row>
        <row r="422">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row>
        <row r="423">
          <cell r="F423" t="str">
            <v>UBND huyện Đức Linh</v>
          </cell>
          <cell r="G423">
            <v>0</v>
          </cell>
          <cell r="H423">
            <v>0</v>
          </cell>
          <cell r="I423">
            <v>0</v>
          </cell>
          <cell r="J423">
            <v>0</v>
          </cell>
          <cell r="K423">
            <v>0</v>
          </cell>
          <cell r="L423">
            <v>0</v>
          </cell>
          <cell r="M423">
            <v>0</v>
          </cell>
          <cell r="N423">
            <v>0</v>
          </cell>
          <cell r="O423">
            <v>0</v>
          </cell>
          <cell r="P423">
            <v>3147</v>
          </cell>
          <cell r="Q423">
            <v>0</v>
          </cell>
          <cell r="R423">
            <v>3147</v>
          </cell>
          <cell r="S423">
            <v>0</v>
          </cell>
          <cell r="T423">
            <v>3147</v>
          </cell>
          <cell r="U423">
            <v>0</v>
          </cell>
          <cell r="V423">
            <v>0</v>
          </cell>
          <cell r="W423">
            <v>0</v>
          </cell>
          <cell r="X423">
            <v>0</v>
          </cell>
          <cell r="Y423">
            <v>0</v>
          </cell>
          <cell r="Z423">
            <v>3075142000</v>
          </cell>
          <cell r="AA423">
            <v>0</v>
          </cell>
          <cell r="AB423">
            <v>3075142000</v>
          </cell>
          <cell r="AC423">
            <v>3075.1420000000003</v>
          </cell>
          <cell r="AD423">
            <v>0</v>
          </cell>
          <cell r="AE423">
            <v>3075.1420000000003</v>
          </cell>
        </row>
        <row r="424">
          <cell r="F424" t="str">
            <v>Nhựa hoá đường GTNT xã Sùng Nhơn</v>
          </cell>
          <cell r="G424">
            <v>0</v>
          </cell>
          <cell r="H424">
            <v>7007329</v>
          </cell>
          <cell r="I424" t="str">
            <v>599</v>
          </cell>
          <cell r="J424" t="str">
            <v>283</v>
          </cell>
          <cell r="K424">
            <v>0</v>
          </cell>
          <cell r="L424">
            <v>0</v>
          </cell>
          <cell r="M424">
            <v>0</v>
          </cell>
          <cell r="N424">
            <v>0</v>
          </cell>
          <cell r="O424">
            <v>0</v>
          </cell>
          <cell r="P424">
            <v>48</v>
          </cell>
          <cell r="Q424">
            <v>0</v>
          </cell>
          <cell r="R424">
            <v>48</v>
          </cell>
          <cell r="S424">
            <v>0</v>
          </cell>
          <cell r="T424">
            <v>48</v>
          </cell>
          <cell r="U424">
            <v>0</v>
          </cell>
          <cell r="V424">
            <v>0</v>
          </cell>
          <cell r="W424">
            <v>0</v>
          </cell>
          <cell r="X424">
            <v>0</v>
          </cell>
          <cell r="Y424">
            <v>0</v>
          </cell>
          <cell r="Z424">
            <v>47967000</v>
          </cell>
          <cell r="AA424">
            <v>0</v>
          </cell>
          <cell r="AB424">
            <v>47967000</v>
          </cell>
          <cell r="AC424">
            <v>47.966999999999999</v>
          </cell>
          <cell r="AD424">
            <v>0</v>
          </cell>
          <cell r="AE424">
            <v>47.966999999999999</v>
          </cell>
        </row>
        <row r="425">
          <cell r="F425" t="str">
            <v>Nhựa hoá đường thôn 9-DTTS xã Mépu</v>
          </cell>
          <cell r="G425">
            <v>0</v>
          </cell>
          <cell r="H425">
            <v>7297601</v>
          </cell>
          <cell r="I425" t="str">
            <v>599</v>
          </cell>
          <cell r="J425" t="str">
            <v>292</v>
          </cell>
          <cell r="K425">
            <v>0</v>
          </cell>
          <cell r="L425">
            <v>0</v>
          </cell>
          <cell r="M425">
            <v>0</v>
          </cell>
          <cell r="N425">
            <v>0</v>
          </cell>
          <cell r="O425">
            <v>0</v>
          </cell>
          <cell r="P425">
            <v>46</v>
          </cell>
          <cell r="Q425">
            <v>0</v>
          </cell>
          <cell r="R425">
            <v>46</v>
          </cell>
          <cell r="S425">
            <v>0</v>
          </cell>
          <cell r="T425">
            <v>46</v>
          </cell>
          <cell r="U425">
            <v>0</v>
          </cell>
          <cell r="V425">
            <v>0</v>
          </cell>
          <cell r="W425">
            <v>0</v>
          </cell>
          <cell r="X425">
            <v>0</v>
          </cell>
          <cell r="Y425">
            <v>0</v>
          </cell>
          <cell r="Z425">
            <v>45308000</v>
          </cell>
          <cell r="AA425">
            <v>0</v>
          </cell>
          <cell r="AB425">
            <v>45308000</v>
          </cell>
          <cell r="AC425">
            <v>45.308</v>
          </cell>
          <cell r="AD425">
            <v>0</v>
          </cell>
          <cell r="AE425">
            <v>45.308</v>
          </cell>
        </row>
        <row r="426">
          <cell r="F426" t="str">
            <v>Đường vào khu SX Năm gieo, Đức Hạnh</v>
          </cell>
          <cell r="G426">
            <v>0</v>
          </cell>
          <cell r="H426">
            <v>7199954</v>
          </cell>
          <cell r="I426" t="str">
            <v>599</v>
          </cell>
          <cell r="J426" t="str">
            <v>292</v>
          </cell>
          <cell r="K426">
            <v>0</v>
          </cell>
          <cell r="L426">
            <v>0</v>
          </cell>
          <cell r="M426">
            <v>0</v>
          </cell>
          <cell r="N426">
            <v>0</v>
          </cell>
          <cell r="O426">
            <v>0</v>
          </cell>
          <cell r="P426">
            <v>428</v>
          </cell>
          <cell r="Q426">
            <v>0</v>
          </cell>
          <cell r="R426">
            <v>428</v>
          </cell>
          <cell r="S426">
            <v>0</v>
          </cell>
          <cell r="T426">
            <v>428</v>
          </cell>
          <cell r="U426">
            <v>0</v>
          </cell>
          <cell r="V426">
            <v>0</v>
          </cell>
          <cell r="W426">
            <v>0</v>
          </cell>
          <cell r="X426">
            <v>0</v>
          </cell>
          <cell r="Y426">
            <v>0</v>
          </cell>
          <cell r="Z426">
            <v>428000000</v>
          </cell>
          <cell r="AA426">
            <v>0</v>
          </cell>
          <cell r="AB426">
            <v>428000000</v>
          </cell>
          <cell r="AC426">
            <v>428</v>
          </cell>
          <cell r="AD426">
            <v>0</v>
          </cell>
          <cell r="AE426">
            <v>428</v>
          </cell>
        </row>
        <row r="427">
          <cell r="F427" t="str">
            <v xml:space="preserve">Nhựa hoá đường trung tâm xã Đức  Hạnh </v>
          </cell>
          <cell r="G427">
            <v>0</v>
          </cell>
          <cell r="H427">
            <v>7367365</v>
          </cell>
          <cell r="I427" t="str">
            <v>599</v>
          </cell>
          <cell r="J427" t="str">
            <v>292</v>
          </cell>
          <cell r="K427">
            <v>0</v>
          </cell>
          <cell r="L427">
            <v>0</v>
          </cell>
          <cell r="M427">
            <v>0</v>
          </cell>
          <cell r="N427">
            <v>0</v>
          </cell>
          <cell r="O427">
            <v>0</v>
          </cell>
          <cell r="P427">
            <v>631</v>
          </cell>
          <cell r="Q427">
            <v>0</v>
          </cell>
          <cell r="R427">
            <v>631</v>
          </cell>
          <cell r="S427">
            <v>0</v>
          </cell>
          <cell r="T427">
            <v>631</v>
          </cell>
          <cell r="U427">
            <v>0</v>
          </cell>
          <cell r="V427">
            <v>0</v>
          </cell>
          <cell r="W427">
            <v>0</v>
          </cell>
          <cell r="X427">
            <v>0</v>
          </cell>
          <cell r="Y427">
            <v>0</v>
          </cell>
          <cell r="Z427">
            <v>631000000</v>
          </cell>
          <cell r="AA427">
            <v>0</v>
          </cell>
          <cell r="AB427">
            <v>631000000</v>
          </cell>
          <cell r="AC427">
            <v>631</v>
          </cell>
          <cell r="AD427">
            <v>0</v>
          </cell>
          <cell r="AE427">
            <v>631</v>
          </cell>
        </row>
        <row r="428">
          <cell r="F428" t="str">
            <v>Đường GTNT các thôn xã Mepu</v>
          </cell>
          <cell r="G428">
            <v>0</v>
          </cell>
          <cell r="H428">
            <v>7375242</v>
          </cell>
          <cell r="I428" t="str">
            <v>599</v>
          </cell>
          <cell r="J428" t="str">
            <v>292</v>
          </cell>
          <cell r="K428">
            <v>0</v>
          </cell>
          <cell r="L428">
            <v>0</v>
          </cell>
          <cell r="M428">
            <v>0</v>
          </cell>
          <cell r="N428">
            <v>0</v>
          </cell>
          <cell r="O428">
            <v>0</v>
          </cell>
          <cell r="P428">
            <v>429</v>
          </cell>
          <cell r="Q428">
            <v>0</v>
          </cell>
          <cell r="R428">
            <v>429</v>
          </cell>
          <cell r="S428">
            <v>0</v>
          </cell>
          <cell r="T428">
            <v>429</v>
          </cell>
          <cell r="U428">
            <v>0</v>
          </cell>
          <cell r="V428">
            <v>0</v>
          </cell>
          <cell r="W428">
            <v>0</v>
          </cell>
          <cell r="X428">
            <v>0</v>
          </cell>
          <cell r="Y428">
            <v>0</v>
          </cell>
          <cell r="Z428">
            <v>428904000</v>
          </cell>
          <cell r="AA428">
            <v>0</v>
          </cell>
          <cell r="AB428">
            <v>428904000</v>
          </cell>
          <cell r="AC428">
            <v>428.904</v>
          </cell>
          <cell r="AD428">
            <v>0</v>
          </cell>
          <cell r="AE428">
            <v>428.904</v>
          </cell>
        </row>
        <row r="429">
          <cell r="F429" t="str">
            <v>Đường vào khu SX  xã Tân Hà</v>
          </cell>
          <cell r="G429">
            <v>0</v>
          </cell>
          <cell r="H429">
            <v>7297592</v>
          </cell>
          <cell r="I429" t="str">
            <v>599</v>
          </cell>
          <cell r="J429" t="str">
            <v>292</v>
          </cell>
          <cell r="K429">
            <v>0</v>
          </cell>
          <cell r="L429">
            <v>0</v>
          </cell>
          <cell r="M429">
            <v>0</v>
          </cell>
          <cell r="N429">
            <v>0</v>
          </cell>
          <cell r="O429">
            <v>0</v>
          </cell>
          <cell r="P429">
            <v>1363</v>
          </cell>
          <cell r="Q429">
            <v>0</v>
          </cell>
          <cell r="R429">
            <v>1363</v>
          </cell>
          <cell r="S429">
            <v>0</v>
          </cell>
          <cell r="T429">
            <v>1363</v>
          </cell>
          <cell r="U429">
            <v>0</v>
          </cell>
          <cell r="V429">
            <v>0</v>
          </cell>
          <cell r="W429">
            <v>0</v>
          </cell>
          <cell r="X429">
            <v>0</v>
          </cell>
          <cell r="Y429">
            <v>0</v>
          </cell>
          <cell r="Z429">
            <v>1363000000</v>
          </cell>
          <cell r="AA429">
            <v>0</v>
          </cell>
          <cell r="AB429">
            <v>1363000000</v>
          </cell>
          <cell r="AC429">
            <v>1363</v>
          </cell>
          <cell r="AD429">
            <v>0</v>
          </cell>
          <cell r="AE429">
            <v>1363</v>
          </cell>
        </row>
        <row r="430">
          <cell r="F430" t="str">
            <v>Nâng cấp Trạm bơm ĐaKai</v>
          </cell>
          <cell r="G430">
            <v>0</v>
          </cell>
          <cell r="H430" t="str">
            <v>7256751</v>
          </cell>
          <cell r="I430" t="str">
            <v>599</v>
          </cell>
          <cell r="J430" t="str">
            <v>292</v>
          </cell>
          <cell r="K430">
            <v>0</v>
          </cell>
          <cell r="L430">
            <v>0</v>
          </cell>
          <cell r="M430">
            <v>0</v>
          </cell>
          <cell r="N430">
            <v>0</v>
          </cell>
          <cell r="O430">
            <v>0</v>
          </cell>
          <cell r="P430">
            <v>67</v>
          </cell>
          <cell r="Q430">
            <v>0</v>
          </cell>
          <cell r="R430">
            <v>67</v>
          </cell>
          <cell r="S430">
            <v>0</v>
          </cell>
          <cell r="T430">
            <v>67</v>
          </cell>
          <cell r="U430">
            <v>0</v>
          </cell>
          <cell r="V430">
            <v>0</v>
          </cell>
          <cell r="W430">
            <v>0</v>
          </cell>
          <cell r="X430">
            <v>0</v>
          </cell>
          <cell r="Y430">
            <v>0</v>
          </cell>
          <cell r="Z430">
            <v>0</v>
          </cell>
          <cell r="AA430">
            <v>0</v>
          </cell>
          <cell r="AB430">
            <v>0</v>
          </cell>
          <cell r="AC430">
            <v>0</v>
          </cell>
          <cell r="AD430">
            <v>0</v>
          </cell>
          <cell r="AE430">
            <v>0</v>
          </cell>
        </row>
        <row r="431">
          <cell r="F431" t="str">
            <v>Đường giao thông làng nghề Mê Pu</v>
          </cell>
          <cell r="G431">
            <v>0</v>
          </cell>
          <cell r="H431">
            <v>7007264</v>
          </cell>
          <cell r="I431" t="str">
            <v>599</v>
          </cell>
          <cell r="J431" t="str">
            <v>292</v>
          </cell>
          <cell r="K431">
            <v>0</v>
          </cell>
          <cell r="L431">
            <v>0</v>
          </cell>
          <cell r="M431">
            <v>0</v>
          </cell>
          <cell r="N431">
            <v>0</v>
          </cell>
          <cell r="O431">
            <v>0</v>
          </cell>
          <cell r="P431">
            <v>100</v>
          </cell>
          <cell r="Q431">
            <v>0</v>
          </cell>
          <cell r="R431">
            <v>100</v>
          </cell>
          <cell r="S431">
            <v>0</v>
          </cell>
          <cell r="T431">
            <v>100</v>
          </cell>
          <cell r="U431">
            <v>0</v>
          </cell>
          <cell r="V431">
            <v>0</v>
          </cell>
          <cell r="W431">
            <v>0</v>
          </cell>
          <cell r="X431">
            <v>0</v>
          </cell>
          <cell r="Y431">
            <v>0</v>
          </cell>
          <cell r="Z431">
            <v>100000000</v>
          </cell>
          <cell r="AA431">
            <v>0</v>
          </cell>
          <cell r="AB431">
            <v>100000000</v>
          </cell>
          <cell r="AC431">
            <v>100</v>
          </cell>
          <cell r="AD431">
            <v>0</v>
          </cell>
          <cell r="AE431">
            <v>100</v>
          </cell>
        </row>
        <row r="432">
          <cell r="F432" t="str">
            <v>Nhựa hóa đường GTNT xã Mê Pu</v>
          </cell>
          <cell r="G432">
            <v>0</v>
          </cell>
          <cell r="H432">
            <v>7007215</v>
          </cell>
          <cell r="I432" t="str">
            <v>599</v>
          </cell>
          <cell r="J432" t="str">
            <v>292</v>
          </cell>
          <cell r="K432">
            <v>0</v>
          </cell>
          <cell r="L432">
            <v>0</v>
          </cell>
          <cell r="M432">
            <v>0</v>
          </cell>
          <cell r="N432">
            <v>0</v>
          </cell>
          <cell r="O432">
            <v>0</v>
          </cell>
          <cell r="P432">
            <v>35</v>
          </cell>
          <cell r="Q432">
            <v>0</v>
          </cell>
          <cell r="R432">
            <v>35</v>
          </cell>
          <cell r="S432">
            <v>0</v>
          </cell>
          <cell r="T432">
            <v>35</v>
          </cell>
          <cell r="U432">
            <v>0</v>
          </cell>
          <cell r="V432">
            <v>0</v>
          </cell>
          <cell r="W432">
            <v>0</v>
          </cell>
          <cell r="X432">
            <v>0</v>
          </cell>
          <cell r="Y432">
            <v>0</v>
          </cell>
          <cell r="Z432">
            <v>30963000</v>
          </cell>
          <cell r="AA432">
            <v>0</v>
          </cell>
          <cell r="AB432">
            <v>30963000</v>
          </cell>
          <cell r="AC432">
            <v>30.963000000000001</v>
          </cell>
          <cell r="AD432">
            <v>0</v>
          </cell>
          <cell r="AE432">
            <v>30.963000000000001</v>
          </cell>
        </row>
        <row r="433">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row>
        <row r="434">
          <cell r="F434" t="str">
            <v>UBND huyện Tánh Linh</v>
          </cell>
          <cell r="G434">
            <v>0</v>
          </cell>
          <cell r="H434">
            <v>0</v>
          </cell>
          <cell r="I434">
            <v>0</v>
          </cell>
          <cell r="J434">
            <v>0</v>
          </cell>
          <cell r="K434">
            <v>0</v>
          </cell>
          <cell r="L434">
            <v>0</v>
          </cell>
          <cell r="M434">
            <v>0</v>
          </cell>
          <cell r="N434">
            <v>0</v>
          </cell>
          <cell r="O434">
            <v>0</v>
          </cell>
          <cell r="P434">
            <v>2200</v>
          </cell>
          <cell r="Q434">
            <v>0</v>
          </cell>
          <cell r="R434">
            <v>2200</v>
          </cell>
          <cell r="S434">
            <v>0</v>
          </cell>
          <cell r="T434">
            <v>2200</v>
          </cell>
          <cell r="U434">
            <v>0</v>
          </cell>
          <cell r="V434">
            <v>0</v>
          </cell>
          <cell r="W434">
            <v>0</v>
          </cell>
          <cell r="X434">
            <v>0</v>
          </cell>
          <cell r="Y434">
            <v>0</v>
          </cell>
          <cell r="Z434">
            <v>2180201768</v>
          </cell>
          <cell r="AA434">
            <v>0</v>
          </cell>
          <cell r="AB434">
            <v>2180201768</v>
          </cell>
          <cell r="AC434">
            <v>2180.2017679999999</v>
          </cell>
          <cell r="AD434">
            <v>0</v>
          </cell>
          <cell r="AE434">
            <v>2180.2017679999999</v>
          </cell>
        </row>
        <row r="435">
          <cell r="F435" t="str">
            <v>Đường từ trung tâm xã Đức Thuận đến thôn Đồng Me</v>
          </cell>
          <cell r="G435">
            <v>0</v>
          </cell>
          <cell r="H435" t="str">
            <v>7442867</v>
          </cell>
          <cell r="I435" t="str">
            <v>599</v>
          </cell>
          <cell r="J435" t="str">
            <v>292</v>
          </cell>
          <cell r="K435">
            <v>0</v>
          </cell>
          <cell r="L435">
            <v>0</v>
          </cell>
          <cell r="M435">
            <v>0</v>
          </cell>
          <cell r="N435">
            <v>0</v>
          </cell>
          <cell r="O435">
            <v>0</v>
          </cell>
          <cell r="P435">
            <v>1300</v>
          </cell>
          <cell r="Q435">
            <v>0</v>
          </cell>
          <cell r="R435">
            <v>1300</v>
          </cell>
          <cell r="S435">
            <v>0</v>
          </cell>
          <cell r="T435">
            <v>1300</v>
          </cell>
          <cell r="U435">
            <v>0</v>
          </cell>
          <cell r="V435">
            <v>0</v>
          </cell>
          <cell r="W435">
            <v>0</v>
          </cell>
          <cell r="X435">
            <v>0</v>
          </cell>
          <cell r="Y435">
            <v>0</v>
          </cell>
          <cell r="Z435">
            <v>1280201768</v>
          </cell>
          <cell r="AA435">
            <v>0</v>
          </cell>
          <cell r="AB435">
            <v>1280201768</v>
          </cell>
          <cell r="AC435">
            <v>1280.2017679999999</v>
          </cell>
          <cell r="AD435">
            <v>0</v>
          </cell>
          <cell r="AE435">
            <v>1280.2017679999999</v>
          </cell>
        </row>
        <row r="436">
          <cell r="F436" t="str">
            <v>Nhựa hóa đường trung tâm xã Đức Bình (tuyến 4,6,7,8,9 -GĐ 1)</v>
          </cell>
          <cell r="G436">
            <v>0</v>
          </cell>
          <cell r="H436" t="str">
            <v>7307708</v>
          </cell>
          <cell r="I436" t="str">
            <v>599</v>
          </cell>
          <cell r="J436" t="str">
            <v>292</v>
          </cell>
          <cell r="K436">
            <v>0</v>
          </cell>
          <cell r="L436">
            <v>0</v>
          </cell>
          <cell r="M436">
            <v>0</v>
          </cell>
          <cell r="N436">
            <v>0</v>
          </cell>
          <cell r="O436">
            <v>0</v>
          </cell>
          <cell r="P436">
            <v>900</v>
          </cell>
          <cell r="Q436">
            <v>0</v>
          </cell>
          <cell r="R436">
            <v>900</v>
          </cell>
          <cell r="S436">
            <v>0</v>
          </cell>
          <cell r="T436">
            <v>900</v>
          </cell>
          <cell r="U436">
            <v>0</v>
          </cell>
          <cell r="V436">
            <v>0</v>
          </cell>
          <cell r="W436">
            <v>0</v>
          </cell>
          <cell r="X436">
            <v>0</v>
          </cell>
          <cell r="Y436">
            <v>0</v>
          </cell>
          <cell r="Z436">
            <v>900000000</v>
          </cell>
          <cell r="AA436">
            <v>0</v>
          </cell>
          <cell r="AB436">
            <v>900000000</v>
          </cell>
          <cell r="AC436">
            <v>900</v>
          </cell>
          <cell r="AD436">
            <v>0</v>
          </cell>
          <cell r="AE436">
            <v>900</v>
          </cell>
        </row>
        <row r="437">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row>
        <row r="438">
          <cell r="F438" t="str">
            <v>UBND thị xã La Gi</v>
          </cell>
          <cell r="G438">
            <v>0</v>
          </cell>
          <cell r="H438">
            <v>0</v>
          </cell>
          <cell r="I438">
            <v>0</v>
          </cell>
          <cell r="J438">
            <v>0</v>
          </cell>
          <cell r="K438">
            <v>0</v>
          </cell>
          <cell r="L438">
            <v>0</v>
          </cell>
          <cell r="M438">
            <v>0</v>
          </cell>
          <cell r="N438">
            <v>0</v>
          </cell>
          <cell r="O438">
            <v>0</v>
          </cell>
          <cell r="P438">
            <v>3200</v>
          </cell>
          <cell r="Q438">
            <v>0</v>
          </cell>
          <cell r="R438">
            <v>3200</v>
          </cell>
          <cell r="S438">
            <v>0</v>
          </cell>
          <cell r="T438">
            <v>3200</v>
          </cell>
          <cell r="U438">
            <v>0</v>
          </cell>
          <cell r="V438">
            <v>0</v>
          </cell>
          <cell r="W438">
            <v>0</v>
          </cell>
          <cell r="X438">
            <v>0</v>
          </cell>
          <cell r="Y438">
            <v>0</v>
          </cell>
          <cell r="Z438">
            <v>3200000000</v>
          </cell>
          <cell r="AA438">
            <v>0</v>
          </cell>
          <cell r="AB438">
            <v>3200000000</v>
          </cell>
          <cell r="AC438">
            <v>3200</v>
          </cell>
          <cell r="AD438">
            <v>0</v>
          </cell>
          <cell r="AE438">
            <v>3200</v>
          </cell>
        </row>
        <row r="439">
          <cell r="F439" t="str">
            <v>Nâng cấp đường Dinh Thầy - Núi Cú</v>
          </cell>
          <cell r="G439">
            <v>0</v>
          </cell>
          <cell r="H439" t="str">
            <v>7370448</v>
          </cell>
          <cell r="I439" t="str">
            <v>599</v>
          </cell>
          <cell r="J439" t="str">
            <v>292</v>
          </cell>
          <cell r="K439">
            <v>0</v>
          </cell>
          <cell r="L439">
            <v>0</v>
          </cell>
          <cell r="M439">
            <v>0</v>
          </cell>
          <cell r="N439">
            <v>0</v>
          </cell>
          <cell r="O439">
            <v>0</v>
          </cell>
          <cell r="P439">
            <v>800</v>
          </cell>
          <cell r="Q439">
            <v>0</v>
          </cell>
          <cell r="R439">
            <v>800</v>
          </cell>
          <cell r="S439">
            <v>0</v>
          </cell>
          <cell r="T439">
            <v>800</v>
          </cell>
          <cell r="U439">
            <v>0</v>
          </cell>
          <cell r="V439">
            <v>0</v>
          </cell>
          <cell r="W439">
            <v>0</v>
          </cell>
          <cell r="X439">
            <v>0</v>
          </cell>
          <cell r="Y439">
            <v>0</v>
          </cell>
          <cell r="Z439">
            <v>800000000</v>
          </cell>
          <cell r="AA439">
            <v>0</v>
          </cell>
          <cell r="AB439">
            <v>800000000</v>
          </cell>
          <cell r="AC439">
            <v>800</v>
          </cell>
          <cell r="AD439">
            <v>0</v>
          </cell>
          <cell r="AE439">
            <v>800</v>
          </cell>
        </row>
        <row r="440">
          <cell r="F440" t="str">
            <v>Đường vào bãi rác xã Tân Bình</v>
          </cell>
          <cell r="G440">
            <v>0</v>
          </cell>
          <cell r="H440" t="str">
            <v>7370330</v>
          </cell>
          <cell r="I440" t="str">
            <v>599</v>
          </cell>
          <cell r="J440" t="str">
            <v>292</v>
          </cell>
          <cell r="K440">
            <v>0</v>
          </cell>
          <cell r="L440">
            <v>0</v>
          </cell>
          <cell r="M440">
            <v>0</v>
          </cell>
          <cell r="N440">
            <v>0</v>
          </cell>
          <cell r="O440">
            <v>0</v>
          </cell>
          <cell r="P440">
            <v>600</v>
          </cell>
          <cell r="Q440">
            <v>0</v>
          </cell>
          <cell r="R440">
            <v>600</v>
          </cell>
          <cell r="S440">
            <v>0</v>
          </cell>
          <cell r="T440">
            <v>600</v>
          </cell>
          <cell r="U440">
            <v>0</v>
          </cell>
          <cell r="V440">
            <v>0</v>
          </cell>
          <cell r="W440">
            <v>0</v>
          </cell>
          <cell r="X440">
            <v>0</v>
          </cell>
          <cell r="Y440">
            <v>0</v>
          </cell>
          <cell r="Z440">
            <v>600000000</v>
          </cell>
          <cell r="AA440">
            <v>0</v>
          </cell>
          <cell r="AB440">
            <v>600000000</v>
          </cell>
          <cell r="AC440">
            <v>600</v>
          </cell>
          <cell r="AD440">
            <v>0</v>
          </cell>
          <cell r="AE440">
            <v>600</v>
          </cell>
        </row>
        <row r="441">
          <cell r="F441" t="str">
            <v>Nâng cấp, sửa chữa tuyến đường Lê Minh Công</v>
          </cell>
          <cell r="G441">
            <v>0</v>
          </cell>
          <cell r="H441" t="str">
            <v>7512262</v>
          </cell>
          <cell r="I441" t="str">
            <v>599</v>
          </cell>
          <cell r="J441" t="str">
            <v>292</v>
          </cell>
          <cell r="K441">
            <v>0</v>
          </cell>
          <cell r="L441">
            <v>0</v>
          </cell>
          <cell r="M441">
            <v>0</v>
          </cell>
          <cell r="N441">
            <v>0</v>
          </cell>
          <cell r="O441">
            <v>0</v>
          </cell>
          <cell r="P441">
            <v>1800</v>
          </cell>
          <cell r="Q441">
            <v>0</v>
          </cell>
          <cell r="R441">
            <v>1800</v>
          </cell>
          <cell r="S441">
            <v>0</v>
          </cell>
          <cell r="T441">
            <v>1800</v>
          </cell>
          <cell r="U441">
            <v>0</v>
          </cell>
          <cell r="V441">
            <v>0</v>
          </cell>
          <cell r="W441">
            <v>0</v>
          </cell>
          <cell r="X441">
            <v>0</v>
          </cell>
          <cell r="Y441">
            <v>0</v>
          </cell>
          <cell r="Z441">
            <v>1800000000</v>
          </cell>
          <cell r="AA441">
            <v>0</v>
          </cell>
          <cell r="AB441">
            <v>1800000000</v>
          </cell>
          <cell r="AC441">
            <v>1800</v>
          </cell>
          <cell r="AD441">
            <v>0</v>
          </cell>
          <cell r="AE441">
            <v>1800</v>
          </cell>
        </row>
        <row r="442">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row>
        <row r="443">
          <cell r="F443" t="str">
            <v>Chi cục PTNT</v>
          </cell>
          <cell r="G443">
            <v>0</v>
          </cell>
          <cell r="H443">
            <v>0</v>
          </cell>
          <cell r="I443">
            <v>0</v>
          </cell>
          <cell r="J443">
            <v>0</v>
          </cell>
          <cell r="K443">
            <v>0</v>
          </cell>
          <cell r="L443">
            <v>0</v>
          </cell>
          <cell r="M443">
            <v>0</v>
          </cell>
          <cell r="N443">
            <v>0</v>
          </cell>
          <cell r="O443">
            <v>0</v>
          </cell>
          <cell r="P443">
            <v>1000</v>
          </cell>
          <cell r="Q443">
            <v>0</v>
          </cell>
          <cell r="R443">
            <v>1000</v>
          </cell>
          <cell r="S443">
            <v>0</v>
          </cell>
          <cell r="T443">
            <v>1000</v>
          </cell>
          <cell r="U443">
            <v>0</v>
          </cell>
          <cell r="V443">
            <v>0</v>
          </cell>
          <cell r="W443">
            <v>0</v>
          </cell>
          <cell r="X443">
            <v>0</v>
          </cell>
          <cell r="Y443">
            <v>0</v>
          </cell>
          <cell r="Z443">
            <v>809989000</v>
          </cell>
          <cell r="AA443">
            <v>0</v>
          </cell>
          <cell r="AB443">
            <v>809989000</v>
          </cell>
          <cell r="AC443">
            <v>809.98900000000003</v>
          </cell>
          <cell r="AD443">
            <v>0</v>
          </cell>
          <cell r="AE443">
            <v>809.98900000000003</v>
          </cell>
        </row>
        <row r="444">
          <cell r="F444" t="str">
            <v>Đầu tư nâng cấp hạ tầng đồng muối tại xã Tân Thuận, huyện Hàm Thuận Nam</v>
          </cell>
          <cell r="G444">
            <v>0</v>
          </cell>
          <cell r="H444" t="str">
            <v>7358136</v>
          </cell>
          <cell r="I444" t="str">
            <v>412</v>
          </cell>
          <cell r="J444" t="str">
            <v>285</v>
          </cell>
          <cell r="K444">
            <v>0</v>
          </cell>
          <cell r="L444">
            <v>0</v>
          </cell>
          <cell r="M444">
            <v>0</v>
          </cell>
          <cell r="N444">
            <v>0</v>
          </cell>
          <cell r="O444">
            <v>0</v>
          </cell>
          <cell r="P444">
            <v>730</v>
          </cell>
          <cell r="Q444">
            <v>0</v>
          </cell>
          <cell r="R444">
            <v>730</v>
          </cell>
          <cell r="S444">
            <v>0</v>
          </cell>
          <cell r="T444">
            <v>730</v>
          </cell>
          <cell r="U444">
            <v>0</v>
          </cell>
          <cell r="V444">
            <v>0</v>
          </cell>
          <cell r="W444">
            <v>0</v>
          </cell>
          <cell r="X444">
            <v>0</v>
          </cell>
          <cell r="Y444">
            <v>0</v>
          </cell>
          <cell r="Z444">
            <v>730000000</v>
          </cell>
          <cell r="AA444">
            <v>0</v>
          </cell>
          <cell r="AB444">
            <v>730000000</v>
          </cell>
          <cell r="AC444">
            <v>730</v>
          </cell>
          <cell r="AD444">
            <v>0</v>
          </cell>
          <cell r="AE444">
            <v>730</v>
          </cell>
        </row>
        <row r="445">
          <cell r="F445" t="str">
            <v>Khu dân cư Tum Le, huyện Tánh Linh</v>
          </cell>
          <cell r="G445">
            <v>0</v>
          </cell>
          <cell r="H445" t="str">
            <v>7281615</v>
          </cell>
          <cell r="I445" t="str">
            <v>412</v>
          </cell>
          <cell r="J445" t="str">
            <v>285</v>
          </cell>
          <cell r="K445">
            <v>0</v>
          </cell>
          <cell r="L445">
            <v>0</v>
          </cell>
          <cell r="M445">
            <v>0</v>
          </cell>
          <cell r="N445">
            <v>0</v>
          </cell>
          <cell r="O445">
            <v>0</v>
          </cell>
          <cell r="P445">
            <v>270</v>
          </cell>
          <cell r="Q445">
            <v>0</v>
          </cell>
          <cell r="R445">
            <v>270</v>
          </cell>
          <cell r="S445">
            <v>0</v>
          </cell>
          <cell r="T445">
            <v>270</v>
          </cell>
          <cell r="U445">
            <v>0</v>
          </cell>
          <cell r="V445">
            <v>0</v>
          </cell>
          <cell r="W445">
            <v>0</v>
          </cell>
          <cell r="X445">
            <v>0</v>
          </cell>
          <cell r="Y445">
            <v>0</v>
          </cell>
          <cell r="Z445">
            <v>79989000</v>
          </cell>
          <cell r="AA445">
            <v>0</v>
          </cell>
          <cell r="AB445">
            <v>79989000</v>
          </cell>
          <cell r="AC445">
            <v>79.989000000000004</v>
          </cell>
          <cell r="AD445">
            <v>0</v>
          </cell>
          <cell r="AE445">
            <v>79.989000000000004</v>
          </cell>
        </row>
        <row r="446">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row>
        <row r="447">
          <cell r="F447" t="str">
            <v>Sở Giao thông vận tải</v>
          </cell>
          <cell r="G447">
            <v>0</v>
          </cell>
          <cell r="H447">
            <v>0</v>
          </cell>
          <cell r="I447">
            <v>0</v>
          </cell>
          <cell r="J447">
            <v>0</v>
          </cell>
          <cell r="K447">
            <v>0</v>
          </cell>
          <cell r="L447">
            <v>0</v>
          </cell>
          <cell r="M447">
            <v>0</v>
          </cell>
          <cell r="N447">
            <v>0</v>
          </cell>
          <cell r="O447">
            <v>0</v>
          </cell>
          <cell r="P447">
            <v>2500</v>
          </cell>
          <cell r="Q447">
            <v>0</v>
          </cell>
          <cell r="R447">
            <v>2500</v>
          </cell>
          <cell r="S447">
            <v>0</v>
          </cell>
          <cell r="T447">
            <v>2500</v>
          </cell>
          <cell r="U447">
            <v>0</v>
          </cell>
          <cell r="V447">
            <v>0</v>
          </cell>
          <cell r="W447">
            <v>0</v>
          </cell>
          <cell r="X447">
            <v>0</v>
          </cell>
          <cell r="Y447">
            <v>0</v>
          </cell>
          <cell r="Z447">
            <v>2401386000</v>
          </cell>
          <cell r="AA447">
            <v>0</v>
          </cell>
          <cell r="AB447">
            <v>2401386000</v>
          </cell>
          <cell r="AC447">
            <v>2401.386</v>
          </cell>
          <cell r="AD447">
            <v>0</v>
          </cell>
          <cell r="AE447">
            <v>2401.386</v>
          </cell>
        </row>
        <row r="448">
          <cell r="F448" t="str">
            <v>Nâng cấp, cải tạo đường Phú Long - Phú Hài</v>
          </cell>
          <cell r="G448">
            <v>0</v>
          </cell>
          <cell r="H448" t="str">
            <v>7150637</v>
          </cell>
          <cell r="I448">
            <v>421</v>
          </cell>
          <cell r="J448" t="str">
            <v>292</v>
          </cell>
          <cell r="K448">
            <v>0</v>
          </cell>
          <cell r="L448">
            <v>0</v>
          </cell>
          <cell r="M448">
            <v>0</v>
          </cell>
          <cell r="N448">
            <v>0</v>
          </cell>
          <cell r="O448">
            <v>0</v>
          </cell>
          <cell r="P448">
            <v>2500</v>
          </cell>
          <cell r="Q448">
            <v>0</v>
          </cell>
          <cell r="R448">
            <v>2500</v>
          </cell>
          <cell r="S448">
            <v>0</v>
          </cell>
          <cell r="T448">
            <v>2500</v>
          </cell>
          <cell r="U448">
            <v>0</v>
          </cell>
          <cell r="V448">
            <v>0</v>
          </cell>
          <cell r="W448">
            <v>0</v>
          </cell>
          <cell r="X448">
            <v>0</v>
          </cell>
          <cell r="Y448">
            <v>0</v>
          </cell>
          <cell r="Z448">
            <v>2401386000</v>
          </cell>
          <cell r="AA448">
            <v>0</v>
          </cell>
          <cell r="AB448">
            <v>2401386000</v>
          </cell>
          <cell r="AC448">
            <v>2401.386</v>
          </cell>
          <cell r="AD448">
            <v>0</v>
          </cell>
          <cell r="AE448">
            <v>2401.386</v>
          </cell>
        </row>
        <row r="449">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row>
        <row r="450">
          <cell r="F450" t="str">
            <v>Hỗ trợ đầu tư kết cấu hạ tầng vùng đồng bào dân tộc thiểu số</v>
          </cell>
          <cell r="G450">
            <v>0</v>
          </cell>
          <cell r="H450">
            <v>0</v>
          </cell>
          <cell r="I450">
            <v>0</v>
          </cell>
          <cell r="J450">
            <v>0</v>
          </cell>
          <cell r="K450">
            <v>0</v>
          </cell>
          <cell r="L450">
            <v>0</v>
          </cell>
          <cell r="M450">
            <v>0</v>
          </cell>
          <cell r="N450">
            <v>0</v>
          </cell>
          <cell r="O450">
            <v>0</v>
          </cell>
          <cell r="P450">
            <v>5355</v>
          </cell>
          <cell r="Q450">
            <v>0</v>
          </cell>
          <cell r="R450">
            <v>5355</v>
          </cell>
          <cell r="S450">
            <v>0</v>
          </cell>
          <cell r="T450">
            <v>5355</v>
          </cell>
          <cell r="U450">
            <v>0</v>
          </cell>
          <cell r="V450">
            <v>0</v>
          </cell>
          <cell r="W450">
            <v>0</v>
          </cell>
          <cell r="X450">
            <v>0</v>
          </cell>
          <cell r="Y450">
            <v>0</v>
          </cell>
          <cell r="Z450">
            <v>1440000000</v>
          </cell>
          <cell r="AA450">
            <v>0</v>
          </cell>
          <cell r="AB450">
            <v>1440000000</v>
          </cell>
          <cell r="AC450">
            <v>1440</v>
          </cell>
          <cell r="AD450">
            <v>0</v>
          </cell>
          <cell r="AE450">
            <v>1440</v>
          </cell>
        </row>
        <row r="451">
          <cell r="F451" t="str">
            <v>UBND huyện Bắc Bình</v>
          </cell>
          <cell r="G451">
            <v>0</v>
          </cell>
          <cell r="H451">
            <v>0</v>
          </cell>
          <cell r="I451">
            <v>0</v>
          </cell>
          <cell r="J451">
            <v>0</v>
          </cell>
          <cell r="K451">
            <v>0</v>
          </cell>
          <cell r="L451">
            <v>0</v>
          </cell>
          <cell r="M451">
            <v>0</v>
          </cell>
          <cell r="N451">
            <v>0</v>
          </cell>
          <cell r="O451">
            <v>0</v>
          </cell>
          <cell r="P451">
            <v>1500</v>
          </cell>
          <cell r="Q451">
            <v>0</v>
          </cell>
          <cell r="R451">
            <v>1500</v>
          </cell>
          <cell r="S451">
            <v>0</v>
          </cell>
          <cell r="T451">
            <v>1500</v>
          </cell>
          <cell r="U451">
            <v>0</v>
          </cell>
          <cell r="V451">
            <v>0</v>
          </cell>
          <cell r="W451">
            <v>0</v>
          </cell>
          <cell r="X451">
            <v>0</v>
          </cell>
          <cell r="Y451">
            <v>0</v>
          </cell>
          <cell r="Z451">
            <v>1440000000</v>
          </cell>
          <cell r="AA451">
            <v>0</v>
          </cell>
          <cell r="AB451">
            <v>1440000000</v>
          </cell>
          <cell r="AC451">
            <v>1440</v>
          </cell>
          <cell r="AD451">
            <v>0</v>
          </cell>
          <cell r="AE451">
            <v>1440</v>
          </cell>
        </row>
        <row r="452">
          <cell r="F452" t="str">
            <v>Đường bê tông xi măng từ kênh Phan Rí - Phan Thiết đến nhà ông Tùng, thôn Cầu Vượt, xã Sông Bình, huyện Bắc Bình</v>
          </cell>
          <cell r="G452">
            <v>0</v>
          </cell>
          <cell r="H452" t="str">
            <v>7722935</v>
          </cell>
          <cell r="I452" t="str">
            <v>599</v>
          </cell>
          <cell r="J452" t="str">
            <v>292</v>
          </cell>
          <cell r="K452">
            <v>0</v>
          </cell>
          <cell r="L452">
            <v>0</v>
          </cell>
          <cell r="M452">
            <v>0</v>
          </cell>
          <cell r="N452">
            <v>0</v>
          </cell>
          <cell r="O452">
            <v>0</v>
          </cell>
          <cell r="P452">
            <v>700</v>
          </cell>
          <cell r="Q452">
            <v>0</v>
          </cell>
          <cell r="R452">
            <v>700</v>
          </cell>
          <cell r="S452">
            <v>0</v>
          </cell>
          <cell r="T452">
            <v>700</v>
          </cell>
          <cell r="U452">
            <v>0</v>
          </cell>
          <cell r="V452">
            <v>0</v>
          </cell>
          <cell r="W452">
            <v>0</v>
          </cell>
          <cell r="X452">
            <v>0</v>
          </cell>
          <cell r="Y452">
            <v>0</v>
          </cell>
          <cell r="Z452">
            <v>700000000</v>
          </cell>
          <cell r="AA452">
            <v>0</v>
          </cell>
          <cell r="AB452">
            <v>700000000</v>
          </cell>
          <cell r="AC452">
            <v>700</v>
          </cell>
          <cell r="AD452">
            <v>0</v>
          </cell>
          <cell r="AE452">
            <v>700</v>
          </cell>
        </row>
        <row r="453">
          <cell r="F453" t="str">
            <v>Bê tông xi măng đoạn từ Trạm Y tế xã đến kênh nước Phan Rí- Phan Thiết, xã Phan Hòa, huyện Bắc Bình</v>
          </cell>
          <cell r="G453">
            <v>0</v>
          </cell>
          <cell r="H453" t="str">
            <v>7670324</v>
          </cell>
          <cell r="I453" t="str">
            <v>599</v>
          </cell>
          <cell r="J453" t="str">
            <v>292</v>
          </cell>
          <cell r="K453">
            <v>0</v>
          </cell>
          <cell r="L453">
            <v>0</v>
          </cell>
          <cell r="M453">
            <v>0</v>
          </cell>
          <cell r="N453">
            <v>0</v>
          </cell>
          <cell r="O453">
            <v>0</v>
          </cell>
          <cell r="P453">
            <v>800</v>
          </cell>
          <cell r="Q453">
            <v>0</v>
          </cell>
          <cell r="R453">
            <v>800</v>
          </cell>
          <cell r="S453">
            <v>0</v>
          </cell>
          <cell r="T453">
            <v>800</v>
          </cell>
          <cell r="U453">
            <v>0</v>
          </cell>
          <cell r="V453">
            <v>0</v>
          </cell>
          <cell r="W453">
            <v>0</v>
          </cell>
          <cell r="X453">
            <v>0</v>
          </cell>
          <cell r="Y453">
            <v>0</v>
          </cell>
          <cell r="Z453">
            <v>740000000</v>
          </cell>
          <cell r="AA453">
            <v>0</v>
          </cell>
          <cell r="AB453">
            <v>740000000</v>
          </cell>
          <cell r="AC453">
            <v>740</v>
          </cell>
          <cell r="AD453">
            <v>0</v>
          </cell>
          <cell r="AE453">
            <v>740</v>
          </cell>
        </row>
        <row r="454">
          <cell r="F454" t="str">
            <v>UBND huyện Tuy Phong</v>
          </cell>
          <cell r="G454">
            <v>0</v>
          </cell>
          <cell r="H454">
            <v>0</v>
          </cell>
          <cell r="I454">
            <v>0</v>
          </cell>
          <cell r="J454">
            <v>0</v>
          </cell>
          <cell r="K454">
            <v>0</v>
          </cell>
          <cell r="L454">
            <v>0</v>
          </cell>
          <cell r="M454">
            <v>0</v>
          </cell>
          <cell r="N454">
            <v>0</v>
          </cell>
          <cell r="O454">
            <v>0</v>
          </cell>
          <cell r="P454">
            <v>1455</v>
          </cell>
          <cell r="Q454">
            <v>0</v>
          </cell>
          <cell r="R454">
            <v>1455</v>
          </cell>
          <cell r="S454">
            <v>0</v>
          </cell>
          <cell r="T454">
            <v>1455</v>
          </cell>
          <cell r="U454">
            <v>0</v>
          </cell>
          <cell r="V454">
            <v>0</v>
          </cell>
          <cell r="W454">
            <v>0</v>
          </cell>
          <cell r="X454">
            <v>0</v>
          </cell>
          <cell r="Y454">
            <v>0</v>
          </cell>
          <cell r="Z454">
            <v>0</v>
          </cell>
          <cell r="AA454">
            <v>0</v>
          </cell>
          <cell r="AB454">
            <v>0</v>
          </cell>
          <cell r="AC454">
            <v>0</v>
          </cell>
          <cell r="AD454">
            <v>0</v>
          </cell>
          <cell r="AE454">
            <v>0</v>
          </cell>
        </row>
        <row r="455">
          <cell r="F455" t="str">
            <v>Hệ thống nước sinh hoạt thôn La Bá, xã Phong Phú, huyện Tuy Phong</v>
          </cell>
          <cell r="G455">
            <v>0</v>
          </cell>
          <cell r="H455">
            <v>7787910</v>
          </cell>
          <cell r="I455" t="str">
            <v>599</v>
          </cell>
          <cell r="J455" t="str">
            <v>311</v>
          </cell>
          <cell r="K455">
            <v>0</v>
          </cell>
          <cell r="L455">
            <v>0</v>
          </cell>
          <cell r="M455">
            <v>0</v>
          </cell>
          <cell r="N455">
            <v>0</v>
          </cell>
          <cell r="O455">
            <v>0</v>
          </cell>
          <cell r="P455">
            <v>1455</v>
          </cell>
          <cell r="Q455">
            <v>0</v>
          </cell>
          <cell r="R455">
            <v>1455</v>
          </cell>
          <cell r="S455">
            <v>0</v>
          </cell>
          <cell r="T455">
            <v>1455</v>
          </cell>
          <cell r="U455">
            <v>0</v>
          </cell>
          <cell r="V455">
            <v>0</v>
          </cell>
          <cell r="W455">
            <v>0</v>
          </cell>
          <cell r="X455">
            <v>0</v>
          </cell>
          <cell r="Y455">
            <v>0</v>
          </cell>
          <cell r="Z455">
            <v>0</v>
          </cell>
          <cell r="AA455">
            <v>0</v>
          </cell>
          <cell r="AB455">
            <v>0</v>
          </cell>
          <cell r="AC455">
            <v>0</v>
          </cell>
          <cell r="AD455">
            <v>0</v>
          </cell>
          <cell r="AE455">
            <v>0</v>
          </cell>
        </row>
        <row r="456">
          <cell r="F456" t="str">
            <v>UBND huyện Tánh Linh</v>
          </cell>
          <cell r="G456">
            <v>0</v>
          </cell>
          <cell r="H456">
            <v>0</v>
          </cell>
          <cell r="I456">
            <v>0</v>
          </cell>
          <cell r="J456">
            <v>0</v>
          </cell>
          <cell r="K456">
            <v>0</v>
          </cell>
          <cell r="L456">
            <v>0</v>
          </cell>
          <cell r="M456">
            <v>0</v>
          </cell>
          <cell r="N456">
            <v>0</v>
          </cell>
          <cell r="O456">
            <v>0</v>
          </cell>
          <cell r="P456">
            <v>2400</v>
          </cell>
          <cell r="Q456">
            <v>0</v>
          </cell>
          <cell r="R456">
            <v>2400</v>
          </cell>
          <cell r="S456">
            <v>0</v>
          </cell>
          <cell r="T456">
            <v>2400</v>
          </cell>
          <cell r="U456">
            <v>0</v>
          </cell>
          <cell r="V456">
            <v>0</v>
          </cell>
          <cell r="W456">
            <v>0</v>
          </cell>
          <cell r="X456">
            <v>0</v>
          </cell>
          <cell r="Y456">
            <v>0</v>
          </cell>
          <cell r="Z456">
            <v>0</v>
          </cell>
          <cell r="AA456">
            <v>0</v>
          </cell>
          <cell r="AB456">
            <v>0</v>
          </cell>
          <cell r="AC456">
            <v>0</v>
          </cell>
          <cell r="AD456">
            <v>0</v>
          </cell>
          <cell r="AE456">
            <v>0</v>
          </cell>
        </row>
        <row r="457">
          <cell r="F457" t="str">
            <v>Kè bảo vệ khu dân cư bản 1, xã La Ngâu, huyện Tánh Linh</v>
          </cell>
          <cell r="G457">
            <v>0</v>
          </cell>
          <cell r="H457">
            <v>0</v>
          </cell>
          <cell r="I457" t="str">
            <v>599</v>
          </cell>
          <cell r="J457" t="str">
            <v>283</v>
          </cell>
          <cell r="K457">
            <v>0</v>
          </cell>
          <cell r="L457">
            <v>0</v>
          </cell>
          <cell r="M457">
            <v>0</v>
          </cell>
          <cell r="N457">
            <v>0</v>
          </cell>
          <cell r="O457">
            <v>0</v>
          </cell>
          <cell r="P457">
            <v>2400</v>
          </cell>
          <cell r="Q457">
            <v>0</v>
          </cell>
          <cell r="R457">
            <v>2400</v>
          </cell>
          <cell r="S457">
            <v>0</v>
          </cell>
          <cell r="T457">
            <v>2400</v>
          </cell>
          <cell r="U457">
            <v>0</v>
          </cell>
          <cell r="V457">
            <v>0</v>
          </cell>
          <cell r="W457">
            <v>0</v>
          </cell>
          <cell r="X457">
            <v>0</v>
          </cell>
          <cell r="Y457">
            <v>0</v>
          </cell>
          <cell r="Z457">
            <v>0</v>
          </cell>
          <cell r="AA457">
            <v>0</v>
          </cell>
          <cell r="AB457">
            <v>0</v>
          </cell>
          <cell r="AC457">
            <v>0</v>
          </cell>
          <cell r="AD457">
            <v>0</v>
          </cell>
          <cell r="AE457">
            <v>0</v>
          </cell>
        </row>
        <row r="458">
          <cell r="F458" t="str">
            <v>KL thanh tra Ban Dân tộc</v>
          </cell>
          <cell r="G458">
            <v>0</v>
          </cell>
          <cell r="H458">
            <v>0</v>
          </cell>
          <cell r="I458">
            <v>0</v>
          </cell>
          <cell r="J458">
            <v>0</v>
          </cell>
          <cell r="K458">
            <v>0</v>
          </cell>
          <cell r="L458">
            <v>0</v>
          </cell>
          <cell r="M458">
            <v>0</v>
          </cell>
          <cell r="N458">
            <v>0</v>
          </cell>
          <cell r="O458">
            <v>0</v>
          </cell>
          <cell r="P458">
            <v>3045</v>
          </cell>
          <cell r="Q458">
            <v>0</v>
          </cell>
          <cell r="R458">
            <v>3045</v>
          </cell>
          <cell r="S458">
            <v>0</v>
          </cell>
          <cell r="T458">
            <v>3045</v>
          </cell>
          <cell r="U458">
            <v>0</v>
          </cell>
          <cell r="V458">
            <v>0</v>
          </cell>
          <cell r="W458">
            <v>0</v>
          </cell>
          <cell r="X458">
            <v>0</v>
          </cell>
          <cell r="Y458">
            <v>0</v>
          </cell>
          <cell r="Z458">
            <v>0</v>
          </cell>
          <cell r="AA458">
            <v>0</v>
          </cell>
          <cell r="AB458">
            <v>0</v>
          </cell>
          <cell r="AC458">
            <v>0</v>
          </cell>
          <cell r="AD458">
            <v>0</v>
          </cell>
          <cell r="AE458">
            <v>0</v>
          </cell>
        </row>
        <row r="459">
          <cell r="F459" t="str">
            <v>UBND huyện Tánh Linh</v>
          </cell>
          <cell r="G459">
            <v>0</v>
          </cell>
          <cell r="H459">
            <v>0</v>
          </cell>
          <cell r="I459">
            <v>0</v>
          </cell>
          <cell r="J459">
            <v>0</v>
          </cell>
          <cell r="K459">
            <v>0</v>
          </cell>
          <cell r="L459">
            <v>0</v>
          </cell>
          <cell r="M459">
            <v>0</v>
          </cell>
          <cell r="N459">
            <v>0</v>
          </cell>
          <cell r="O459">
            <v>0</v>
          </cell>
          <cell r="P459">
            <v>1545</v>
          </cell>
          <cell r="Q459">
            <v>0</v>
          </cell>
          <cell r="R459">
            <v>1545</v>
          </cell>
          <cell r="S459">
            <v>0</v>
          </cell>
          <cell r="T459">
            <v>1545</v>
          </cell>
          <cell r="U459">
            <v>0</v>
          </cell>
          <cell r="V459">
            <v>0</v>
          </cell>
          <cell r="W459">
            <v>0</v>
          </cell>
          <cell r="X459">
            <v>0</v>
          </cell>
          <cell r="Y459">
            <v>0</v>
          </cell>
          <cell r="Z459">
            <v>0</v>
          </cell>
          <cell r="AA459">
            <v>0</v>
          </cell>
          <cell r="AB459">
            <v>0</v>
          </cell>
          <cell r="AC459">
            <v>0</v>
          </cell>
          <cell r="AD459">
            <v>0</v>
          </cell>
          <cell r="AE459">
            <v>0</v>
          </cell>
        </row>
        <row r="460">
          <cell r="F460" t="str">
            <v>Định canh định cư tập trung thôn II, xã Gia Huynh, huyện tánh Linh</v>
          </cell>
          <cell r="G460">
            <v>0</v>
          </cell>
          <cell r="H460" t="str">
            <v>7242474</v>
          </cell>
          <cell r="I460" t="str">
            <v>599</v>
          </cell>
          <cell r="J460" t="str">
            <v>292</v>
          </cell>
          <cell r="K460">
            <v>0</v>
          </cell>
          <cell r="L460">
            <v>0</v>
          </cell>
          <cell r="M460">
            <v>0</v>
          </cell>
          <cell r="N460">
            <v>0</v>
          </cell>
          <cell r="O460">
            <v>0</v>
          </cell>
          <cell r="P460">
            <v>1545</v>
          </cell>
          <cell r="Q460">
            <v>0</v>
          </cell>
          <cell r="R460">
            <v>1545</v>
          </cell>
          <cell r="S460">
            <v>0</v>
          </cell>
          <cell r="T460">
            <v>1545</v>
          </cell>
          <cell r="U460">
            <v>0</v>
          </cell>
          <cell r="V460">
            <v>0</v>
          </cell>
          <cell r="W460">
            <v>0</v>
          </cell>
          <cell r="X460">
            <v>0</v>
          </cell>
          <cell r="Y460">
            <v>0</v>
          </cell>
          <cell r="Z460">
            <v>0</v>
          </cell>
          <cell r="AA460">
            <v>0</v>
          </cell>
          <cell r="AB460">
            <v>0</v>
          </cell>
          <cell r="AC460">
            <v>0</v>
          </cell>
          <cell r="AD460">
            <v>0</v>
          </cell>
          <cell r="AE460">
            <v>0</v>
          </cell>
        </row>
        <row r="461">
          <cell r="F461" t="str">
            <v>UBND huyện HT Bắc</v>
          </cell>
          <cell r="G461">
            <v>0</v>
          </cell>
          <cell r="H461">
            <v>0</v>
          </cell>
          <cell r="I461">
            <v>0</v>
          </cell>
          <cell r="J461">
            <v>0</v>
          </cell>
          <cell r="K461">
            <v>0</v>
          </cell>
          <cell r="L461">
            <v>0</v>
          </cell>
          <cell r="M461">
            <v>0</v>
          </cell>
          <cell r="N461">
            <v>0</v>
          </cell>
          <cell r="O461">
            <v>0</v>
          </cell>
          <cell r="P461">
            <v>1500</v>
          </cell>
          <cell r="Q461">
            <v>0</v>
          </cell>
          <cell r="R461">
            <v>1500</v>
          </cell>
          <cell r="S461">
            <v>0</v>
          </cell>
          <cell r="T461">
            <v>1500</v>
          </cell>
          <cell r="U461">
            <v>0</v>
          </cell>
          <cell r="V461">
            <v>0</v>
          </cell>
          <cell r="W461">
            <v>0</v>
          </cell>
          <cell r="X461">
            <v>0</v>
          </cell>
          <cell r="Y461">
            <v>0</v>
          </cell>
          <cell r="Z461">
            <v>0</v>
          </cell>
          <cell r="AA461">
            <v>0</v>
          </cell>
          <cell r="AB461">
            <v>0</v>
          </cell>
          <cell r="AC461">
            <v>0</v>
          </cell>
          <cell r="AD461">
            <v>0</v>
          </cell>
          <cell r="AE461">
            <v>0</v>
          </cell>
        </row>
        <row r="462">
          <cell r="F462" t="str">
            <v xml:space="preserve">Định canh dịnh cư Dốc Da, xã Thuận Minh, huyện HTB </v>
          </cell>
          <cell r="G462">
            <v>0</v>
          </cell>
          <cell r="H462" t="str">
            <v>7159679</v>
          </cell>
          <cell r="I462" t="str">
            <v>599</v>
          </cell>
          <cell r="J462" t="str">
            <v>311</v>
          </cell>
          <cell r="K462">
            <v>0</v>
          </cell>
          <cell r="L462">
            <v>0</v>
          </cell>
          <cell r="M462">
            <v>0</v>
          </cell>
          <cell r="N462">
            <v>0</v>
          </cell>
          <cell r="O462">
            <v>0</v>
          </cell>
          <cell r="P462">
            <v>1500</v>
          </cell>
          <cell r="Q462">
            <v>0</v>
          </cell>
          <cell r="R462">
            <v>1500</v>
          </cell>
          <cell r="S462">
            <v>0</v>
          </cell>
          <cell r="T462">
            <v>1500</v>
          </cell>
          <cell r="U462">
            <v>0</v>
          </cell>
          <cell r="V462">
            <v>0</v>
          </cell>
          <cell r="W462">
            <v>0</v>
          </cell>
          <cell r="X462">
            <v>0</v>
          </cell>
          <cell r="Y462">
            <v>0</v>
          </cell>
          <cell r="Z462">
            <v>0</v>
          </cell>
          <cell r="AA462">
            <v>0</v>
          </cell>
          <cell r="AB462">
            <v>0</v>
          </cell>
          <cell r="AC462">
            <v>0</v>
          </cell>
          <cell r="AD462">
            <v>0</v>
          </cell>
          <cell r="AE462">
            <v>0</v>
          </cell>
        </row>
        <row r="463">
          <cell r="F463" t="str">
            <v>PHÂN BỔ CÁC CHI TIẾT THỰC HIỆN DỰ ÁN</v>
          </cell>
          <cell r="G463">
            <v>0</v>
          </cell>
          <cell r="H463">
            <v>0</v>
          </cell>
          <cell r="I463">
            <v>0</v>
          </cell>
          <cell r="J463">
            <v>0</v>
          </cell>
          <cell r="K463">
            <v>0</v>
          </cell>
          <cell r="L463">
            <v>0</v>
          </cell>
          <cell r="M463">
            <v>0</v>
          </cell>
          <cell r="N463">
            <v>0</v>
          </cell>
          <cell r="O463">
            <v>0</v>
          </cell>
          <cell r="P463">
            <v>73232</v>
          </cell>
          <cell r="Q463">
            <v>0</v>
          </cell>
          <cell r="R463">
            <v>73232</v>
          </cell>
          <cell r="S463">
            <v>0</v>
          </cell>
          <cell r="T463">
            <v>73232</v>
          </cell>
          <cell r="U463">
            <v>0</v>
          </cell>
          <cell r="V463">
            <v>0</v>
          </cell>
          <cell r="W463">
            <v>0</v>
          </cell>
          <cell r="X463">
            <v>0</v>
          </cell>
          <cell r="Y463">
            <v>0</v>
          </cell>
          <cell r="Z463">
            <v>12102642666</v>
          </cell>
          <cell r="AA463">
            <v>0</v>
          </cell>
          <cell r="AB463">
            <v>12102642666</v>
          </cell>
          <cell r="AC463">
            <v>12102.642666</v>
          </cell>
          <cell r="AD463">
            <v>0</v>
          </cell>
          <cell r="AE463">
            <v>12102.642666</v>
          </cell>
        </row>
        <row r="464">
          <cell r="F464" t="str">
            <v>An Ninh</v>
          </cell>
          <cell r="G464">
            <v>0</v>
          </cell>
          <cell r="H464">
            <v>0</v>
          </cell>
          <cell r="I464">
            <v>0</v>
          </cell>
          <cell r="J464">
            <v>0</v>
          </cell>
          <cell r="K464">
            <v>0</v>
          </cell>
          <cell r="L464">
            <v>0</v>
          </cell>
          <cell r="M464">
            <v>0</v>
          </cell>
          <cell r="N464">
            <v>0</v>
          </cell>
          <cell r="O464">
            <v>0</v>
          </cell>
          <cell r="P464">
            <v>4400</v>
          </cell>
          <cell r="Q464">
            <v>0</v>
          </cell>
          <cell r="R464">
            <v>4400</v>
          </cell>
          <cell r="S464">
            <v>0</v>
          </cell>
          <cell r="T464">
            <v>4400</v>
          </cell>
          <cell r="U464">
            <v>0</v>
          </cell>
          <cell r="V464">
            <v>0</v>
          </cell>
          <cell r="W464">
            <v>0</v>
          </cell>
          <cell r="X464">
            <v>0</v>
          </cell>
          <cell r="Y464">
            <v>0</v>
          </cell>
          <cell r="Z464">
            <v>0</v>
          </cell>
          <cell r="AA464">
            <v>0</v>
          </cell>
          <cell r="AB464">
            <v>0</v>
          </cell>
          <cell r="AC464">
            <v>0</v>
          </cell>
          <cell r="AD464">
            <v>0</v>
          </cell>
          <cell r="AE464">
            <v>0</v>
          </cell>
        </row>
        <row r="465">
          <cell r="F465" t="str">
            <v>Công an tỉnh</v>
          </cell>
          <cell r="G465">
            <v>0</v>
          </cell>
          <cell r="H465">
            <v>0</v>
          </cell>
          <cell r="I465">
            <v>0</v>
          </cell>
          <cell r="J465">
            <v>0</v>
          </cell>
          <cell r="K465">
            <v>0</v>
          </cell>
          <cell r="L465">
            <v>0</v>
          </cell>
          <cell r="M465">
            <v>0</v>
          </cell>
          <cell r="N465">
            <v>0</v>
          </cell>
          <cell r="O465">
            <v>0</v>
          </cell>
          <cell r="P465">
            <v>4400</v>
          </cell>
          <cell r="Q465">
            <v>0</v>
          </cell>
          <cell r="R465">
            <v>4400</v>
          </cell>
          <cell r="S465">
            <v>0</v>
          </cell>
          <cell r="T465">
            <v>4400</v>
          </cell>
          <cell r="U465">
            <v>0</v>
          </cell>
          <cell r="V465">
            <v>0</v>
          </cell>
          <cell r="W465">
            <v>0</v>
          </cell>
          <cell r="X465">
            <v>0</v>
          </cell>
          <cell r="Y465">
            <v>0</v>
          </cell>
          <cell r="Z465">
            <v>0</v>
          </cell>
          <cell r="AA465">
            <v>0</v>
          </cell>
          <cell r="AB465">
            <v>0</v>
          </cell>
          <cell r="AC465">
            <v>0</v>
          </cell>
          <cell r="AD465">
            <v>0</v>
          </cell>
          <cell r="AE465">
            <v>0</v>
          </cell>
        </row>
        <row r="466">
          <cell r="F466" t="str">
            <v>Nhà làm việc Công an thị trấn Phú Long, huyện Hàm Thuận Bắc</v>
          </cell>
          <cell r="G466">
            <v>0</v>
          </cell>
          <cell r="H466" t="str">
            <v>7004692</v>
          </cell>
          <cell r="I466" t="str">
            <v>599</v>
          </cell>
          <cell r="J466" t="str">
            <v>041</v>
          </cell>
          <cell r="K466" t="str">
            <v>A Tín</v>
          </cell>
          <cell r="L466">
            <v>0</v>
          </cell>
          <cell r="M466">
            <v>0</v>
          </cell>
          <cell r="N466">
            <v>0</v>
          </cell>
          <cell r="O466">
            <v>0</v>
          </cell>
          <cell r="P466">
            <v>2200</v>
          </cell>
          <cell r="Q466">
            <v>0</v>
          </cell>
          <cell r="R466">
            <v>2200</v>
          </cell>
          <cell r="S466">
            <v>0</v>
          </cell>
          <cell r="T466">
            <v>2200</v>
          </cell>
          <cell r="U466">
            <v>0</v>
          </cell>
          <cell r="V466">
            <v>0</v>
          </cell>
          <cell r="W466">
            <v>0</v>
          </cell>
          <cell r="X466">
            <v>0</v>
          </cell>
          <cell r="Y466">
            <v>0</v>
          </cell>
          <cell r="Z466">
            <v>0</v>
          </cell>
          <cell r="AA466">
            <v>0</v>
          </cell>
          <cell r="AB466">
            <v>0</v>
          </cell>
          <cell r="AC466">
            <v>0</v>
          </cell>
          <cell r="AD466">
            <v>0</v>
          </cell>
          <cell r="AE466">
            <v>0</v>
          </cell>
        </row>
        <row r="467">
          <cell r="F467" t="str">
            <v xml:space="preserve"> Nhà làm việc Công an thị trấn Tân Minh, huyện Hàm Tân</v>
          </cell>
          <cell r="G467">
            <v>0</v>
          </cell>
          <cell r="H467" t="str">
            <v>7004692</v>
          </cell>
          <cell r="I467" t="str">
            <v>599</v>
          </cell>
          <cell r="J467" t="str">
            <v>041</v>
          </cell>
          <cell r="K467" t="str">
            <v>A Tín</v>
          </cell>
          <cell r="L467">
            <v>0</v>
          </cell>
          <cell r="M467">
            <v>0</v>
          </cell>
          <cell r="N467">
            <v>0</v>
          </cell>
          <cell r="O467">
            <v>0</v>
          </cell>
          <cell r="P467">
            <v>2200</v>
          </cell>
          <cell r="Q467">
            <v>0</v>
          </cell>
          <cell r="R467">
            <v>2200</v>
          </cell>
          <cell r="S467">
            <v>0</v>
          </cell>
          <cell r="T467">
            <v>2200</v>
          </cell>
          <cell r="U467">
            <v>0</v>
          </cell>
          <cell r="V467">
            <v>0</v>
          </cell>
          <cell r="W467">
            <v>0</v>
          </cell>
          <cell r="X467">
            <v>0</v>
          </cell>
          <cell r="Y467">
            <v>0</v>
          </cell>
          <cell r="Z467">
            <v>0</v>
          </cell>
          <cell r="AA467">
            <v>0</v>
          </cell>
          <cell r="AB467">
            <v>0</v>
          </cell>
          <cell r="AC467">
            <v>0</v>
          </cell>
          <cell r="AD467">
            <v>0</v>
          </cell>
          <cell r="AE467">
            <v>0</v>
          </cell>
        </row>
        <row r="468">
          <cell r="F468" t="str">
            <v>Các hoạt động kinh tế</v>
          </cell>
          <cell r="G468">
            <v>0</v>
          </cell>
          <cell r="H468">
            <v>0</v>
          </cell>
          <cell r="I468">
            <v>0</v>
          </cell>
          <cell r="J468">
            <v>0</v>
          </cell>
          <cell r="K468">
            <v>0</v>
          </cell>
          <cell r="L468">
            <v>0</v>
          </cell>
          <cell r="M468">
            <v>0</v>
          </cell>
          <cell r="N468">
            <v>0</v>
          </cell>
          <cell r="O468">
            <v>0</v>
          </cell>
          <cell r="P468">
            <v>48800</v>
          </cell>
          <cell r="Q468">
            <v>0</v>
          </cell>
          <cell r="R468">
            <v>48800</v>
          </cell>
          <cell r="S468">
            <v>0</v>
          </cell>
          <cell r="T468">
            <v>48800</v>
          </cell>
          <cell r="U468">
            <v>0</v>
          </cell>
          <cell r="V468">
            <v>0</v>
          </cell>
          <cell r="W468">
            <v>0</v>
          </cell>
          <cell r="X468">
            <v>0</v>
          </cell>
          <cell r="Y468">
            <v>0</v>
          </cell>
          <cell r="Z468">
            <v>8420685344</v>
          </cell>
          <cell r="AA468">
            <v>0</v>
          </cell>
          <cell r="AB468">
            <v>8420685344</v>
          </cell>
          <cell r="AC468">
            <v>8420.6853439999995</v>
          </cell>
          <cell r="AD468">
            <v>0</v>
          </cell>
          <cell r="AE468">
            <v>8420.6853439999995</v>
          </cell>
        </row>
        <row r="469">
          <cell r="F469" t="str">
            <v>UBND huyện Đức Linh</v>
          </cell>
          <cell r="G469">
            <v>0</v>
          </cell>
          <cell r="H469">
            <v>0</v>
          </cell>
          <cell r="I469">
            <v>0</v>
          </cell>
          <cell r="J469">
            <v>0</v>
          </cell>
          <cell r="K469">
            <v>0</v>
          </cell>
          <cell r="L469">
            <v>0</v>
          </cell>
          <cell r="M469">
            <v>0</v>
          </cell>
          <cell r="N469">
            <v>0</v>
          </cell>
          <cell r="O469">
            <v>0</v>
          </cell>
          <cell r="P469">
            <v>2800</v>
          </cell>
          <cell r="Q469">
            <v>0</v>
          </cell>
          <cell r="R469">
            <v>2800</v>
          </cell>
          <cell r="S469">
            <v>0</v>
          </cell>
          <cell r="T469">
            <v>2800</v>
          </cell>
          <cell r="U469">
            <v>0</v>
          </cell>
          <cell r="V469">
            <v>0</v>
          </cell>
          <cell r="W469">
            <v>0</v>
          </cell>
          <cell r="X469">
            <v>0</v>
          </cell>
          <cell r="Y469">
            <v>0</v>
          </cell>
          <cell r="Z469">
            <v>0</v>
          </cell>
          <cell r="AA469">
            <v>0</v>
          </cell>
          <cell r="AB469">
            <v>0</v>
          </cell>
          <cell r="AC469">
            <v>0</v>
          </cell>
          <cell r="AD469">
            <v>0</v>
          </cell>
          <cell r="AE469">
            <v>0</v>
          </cell>
        </row>
        <row r="470">
          <cell r="F470" t="str">
            <v>Nhựa hóa đường trung tâm xã Đức Chính</v>
          </cell>
          <cell r="G470">
            <v>0</v>
          </cell>
          <cell r="H470">
            <v>7659717</v>
          </cell>
          <cell r="I470" t="str">
            <v>599</v>
          </cell>
          <cell r="J470" t="str">
            <v>292</v>
          </cell>
          <cell r="K470">
            <v>0</v>
          </cell>
          <cell r="L470">
            <v>0</v>
          </cell>
          <cell r="M470">
            <v>0</v>
          </cell>
          <cell r="N470">
            <v>0</v>
          </cell>
          <cell r="O470">
            <v>0</v>
          </cell>
          <cell r="P470">
            <v>2800</v>
          </cell>
          <cell r="Q470">
            <v>0</v>
          </cell>
          <cell r="R470">
            <v>2800</v>
          </cell>
          <cell r="S470">
            <v>0</v>
          </cell>
          <cell r="T470">
            <v>2800</v>
          </cell>
          <cell r="U470">
            <v>0</v>
          </cell>
          <cell r="V470">
            <v>0</v>
          </cell>
          <cell r="W470">
            <v>0</v>
          </cell>
          <cell r="X470">
            <v>0</v>
          </cell>
          <cell r="Y470">
            <v>0</v>
          </cell>
          <cell r="Z470">
            <v>0</v>
          </cell>
          <cell r="AA470">
            <v>0</v>
          </cell>
          <cell r="AB470">
            <v>0</v>
          </cell>
          <cell r="AC470">
            <v>0</v>
          </cell>
          <cell r="AD470">
            <v>0</v>
          </cell>
          <cell r="AE470">
            <v>0</v>
          </cell>
        </row>
        <row r="471">
          <cell r="F471" t="str">
            <v>UBND huyện HT Bắc</v>
          </cell>
          <cell r="G471">
            <v>0</v>
          </cell>
          <cell r="H471">
            <v>0</v>
          </cell>
          <cell r="I471">
            <v>0</v>
          </cell>
          <cell r="J471">
            <v>0</v>
          </cell>
          <cell r="K471">
            <v>0</v>
          </cell>
          <cell r="L471">
            <v>0</v>
          </cell>
          <cell r="M471">
            <v>0</v>
          </cell>
          <cell r="N471">
            <v>0</v>
          </cell>
          <cell r="O471">
            <v>0</v>
          </cell>
          <cell r="P471">
            <v>15600</v>
          </cell>
          <cell r="Q471">
            <v>0</v>
          </cell>
          <cell r="R471">
            <v>15600</v>
          </cell>
          <cell r="S471">
            <v>0</v>
          </cell>
          <cell r="T471">
            <v>15600</v>
          </cell>
          <cell r="U471">
            <v>0</v>
          </cell>
          <cell r="V471">
            <v>0</v>
          </cell>
          <cell r="W471">
            <v>0</v>
          </cell>
          <cell r="X471">
            <v>0</v>
          </cell>
          <cell r="Y471">
            <v>0</v>
          </cell>
          <cell r="Z471">
            <v>1105482000</v>
          </cell>
          <cell r="AA471">
            <v>0</v>
          </cell>
          <cell r="AB471">
            <v>1105482000</v>
          </cell>
          <cell r="AC471">
            <v>1105.482</v>
          </cell>
          <cell r="AD471">
            <v>0</v>
          </cell>
          <cell r="AE471">
            <v>1105.482</v>
          </cell>
        </row>
        <row r="472">
          <cell r="F472" t="str">
            <v>Đường Phú Long- Ma Lâm - Hàm Chính, huyện Hàm Thuận Bắc</v>
          </cell>
          <cell r="G472">
            <v>0</v>
          </cell>
          <cell r="H472" t="str">
            <v>7660525</v>
          </cell>
          <cell r="I472" t="str">
            <v>599</v>
          </cell>
          <cell r="J472" t="str">
            <v>292</v>
          </cell>
          <cell r="K472">
            <v>0</v>
          </cell>
          <cell r="L472">
            <v>0</v>
          </cell>
          <cell r="M472">
            <v>0</v>
          </cell>
          <cell r="N472">
            <v>0</v>
          </cell>
          <cell r="O472">
            <v>0</v>
          </cell>
          <cell r="P472">
            <v>3600</v>
          </cell>
          <cell r="Q472">
            <v>0</v>
          </cell>
          <cell r="R472">
            <v>3600</v>
          </cell>
          <cell r="S472">
            <v>0</v>
          </cell>
          <cell r="T472">
            <v>3600</v>
          </cell>
          <cell r="U472">
            <v>0</v>
          </cell>
          <cell r="V472">
            <v>0</v>
          </cell>
          <cell r="W472">
            <v>0</v>
          </cell>
          <cell r="X472">
            <v>0</v>
          </cell>
          <cell r="Y472">
            <v>0</v>
          </cell>
          <cell r="Z472">
            <v>178457000</v>
          </cell>
          <cell r="AA472">
            <v>0</v>
          </cell>
          <cell r="AB472">
            <v>178457000</v>
          </cell>
          <cell r="AC472">
            <v>178.45699999999999</v>
          </cell>
          <cell r="AD472">
            <v>0</v>
          </cell>
          <cell r="AE472">
            <v>178.45699999999999</v>
          </cell>
        </row>
        <row r="473">
          <cell r="F473" t="str">
            <v>Đường Ma Lâm núi xã Thô, huyện Hàm Thuận Bắc</v>
          </cell>
          <cell r="G473">
            <v>0</v>
          </cell>
          <cell r="H473" t="str">
            <v>7705347</v>
          </cell>
          <cell r="I473" t="str">
            <v>599</v>
          </cell>
          <cell r="J473" t="str">
            <v>292</v>
          </cell>
          <cell r="K473">
            <v>0</v>
          </cell>
          <cell r="L473">
            <v>0</v>
          </cell>
          <cell r="M473">
            <v>0</v>
          </cell>
          <cell r="N473">
            <v>0</v>
          </cell>
          <cell r="O473">
            <v>0</v>
          </cell>
          <cell r="P473">
            <v>2000</v>
          </cell>
          <cell r="Q473">
            <v>0</v>
          </cell>
          <cell r="R473">
            <v>2000</v>
          </cell>
          <cell r="S473">
            <v>0</v>
          </cell>
          <cell r="T473">
            <v>2000</v>
          </cell>
          <cell r="U473">
            <v>0</v>
          </cell>
          <cell r="V473">
            <v>0</v>
          </cell>
          <cell r="W473">
            <v>0</v>
          </cell>
          <cell r="X473">
            <v>0</v>
          </cell>
          <cell r="Y473">
            <v>0</v>
          </cell>
          <cell r="Z473">
            <v>114000000</v>
          </cell>
          <cell r="AA473">
            <v>0</v>
          </cell>
          <cell r="AB473">
            <v>114000000</v>
          </cell>
          <cell r="AC473">
            <v>114</v>
          </cell>
          <cell r="AD473">
            <v>0</v>
          </cell>
          <cell r="AE473">
            <v>114</v>
          </cell>
        </row>
        <row r="474">
          <cell r="F474" t="str">
            <v>Đường từ thôn La Dày đi thôn Buôn Cùi, xã Đa Mi, huyện Hàm Thuận Bắc</v>
          </cell>
          <cell r="G474">
            <v>0</v>
          </cell>
          <cell r="H474" t="str">
            <v>7756036</v>
          </cell>
          <cell r="I474" t="str">
            <v>599</v>
          </cell>
          <cell r="J474" t="str">
            <v>292</v>
          </cell>
          <cell r="K474">
            <v>0</v>
          </cell>
          <cell r="L474">
            <v>0</v>
          </cell>
          <cell r="M474">
            <v>0</v>
          </cell>
          <cell r="N474">
            <v>0</v>
          </cell>
          <cell r="O474">
            <v>0</v>
          </cell>
          <cell r="P474">
            <v>10000</v>
          </cell>
          <cell r="Q474">
            <v>0</v>
          </cell>
          <cell r="R474">
            <v>10000</v>
          </cell>
          <cell r="S474">
            <v>0</v>
          </cell>
          <cell r="T474">
            <v>10000</v>
          </cell>
          <cell r="U474">
            <v>0</v>
          </cell>
          <cell r="V474">
            <v>0</v>
          </cell>
          <cell r="W474">
            <v>0</v>
          </cell>
          <cell r="X474">
            <v>0</v>
          </cell>
          <cell r="Y474">
            <v>0</v>
          </cell>
          <cell r="Z474">
            <v>813025000</v>
          </cell>
          <cell r="AA474">
            <v>0</v>
          </cell>
          <cell r="AB474">
            <v>813025000</v>
          </cell>
          <cell r="AC474">
            <v>813.02499999999998</v>
          </cell>
          <cell r="AD474">
            <v>0</v>
          </cell>
          <cell r="AE474">
            <v>813.02499999999998</v>
          </cell>
        </row>
        <row r="475">
          <cell r="F475" t="str">
            <v>UBND huyện Hàm Thuận Nam</v>
          </cell>
          <cell r="G475">
            <v>0</v>
          </cell>
          <cell r="H475">
            <v>0</v>
          </cell>
          <cell r="I475">
            <v>0</v>
          </cell>
          <cell r="J475">
            <v>0</v>
          </cell>
          <cell r="K475">
            <v>0</v>
          </cell>
          <cell r="L475">
            <v>0</v>
          </cell>
          <cell r="M475">
            <v>0</v>
          </cell>
          <cell r="N475">
            <v>0</v>
          </cell>
          <cell r="O475">
            <v>0</v>
          </cell>
          <cell r="P475">
            <v>5000</v>
          </cell>
          <cell r="Q475">
            <v>0</v>
          </cell>
          <cell r="R475">
            <v>5000</v>
          </cell>
          <cell r="S475">
            <v>0</v>
          </cell>
          <cell r="T475">
            <v>5000</v>
          </cell>
          <cell r="U475">
            <v>0</v>
          </cell>
          <cell r="V475">
            <v>0</v>
          </cell>
          <cell r="W475">
            <v>0</v>
          </cell>
          <cell r="X475">
            <v>0</v>
          </cell>
          <cell r="Y475">
            <v>0</v>
          </cell>
          <cell r="Z475">
            <v>123400000</v>
          </cell>
          <cell r="AA475">
            <v>0</v>
          </cell>
          <cell r="AB475">
            <v>123400000</v>
          </cell>
          <cell r="AC475">
            <v>123.4</v>
          </cell>
          <cell r="AD475">
            <v>0</v>
          </cell>
          <cell r="AE475">
            <v>123.4</v>
          </cell>
        </row>
        <row r="476">
          <cell r="F476" t="str">
            <v>Cầu Sông Đợt</v>
          </cell>
          <cell r="G476">
            <v>0</v>
          </cell>
          <cell r="H476" t="str">
            <v>7713190</v>
          </cell>
          <cell r="I476" t="str">
            <v>599</v>
          </cell>
          <cell r="J476" t="str">
            <v>292</v>
          </cell>
          <cell r="K476">
            <v>0</v>
          </cell>
          <cell r="L476">
            <v>0</v>
          </cell>
          <cell r="M476">
            <v>0</v>
          </cell>
          <cell r="N476">
            <v>0</v>
          </cell>
          <cell r="O476">
            <v>0</v>
          </cell>
          <cell r="P476">
            <v>5000</v>
          </cell>
          <cell r="Q476">
            <v>0</v>
          </cell>
          <cell r="R476">
            <v>5000</v>
          </cell>
          <cell r="S476">
            <v>0</v>
          </cell>
          <cell r="T476">
            <v>5000</v>
          </cell>
          <cell r="U476">
            <v>0</v>
          </cell>
          <cell r="V476">
            <v>0</v>
          </cell>
          <cell r="W476">
            <v>0</v>
          </cell>
          <cell r="X476">
            <v>0</v>
          </cell>
          <cell r="Y476">
            <v>0</v>
          </cell>
          <cell r="Z476">
            <v>123400000</v>
          </cell>
          <cell r="AA476">
            <v>0</v>
          </cell>
          <cell r="AB476">
            <v>123400000</v>
          </cell>
          <cell r="AC476">
            <v>123.4</v>
          </cell>
          <cell r="AD476">
            <v>0</v>
          </cell>
          <cell r="AE476">
            <v>123.4</v>
          </cell>
        </row>
        <row r="477">
          <cell r="F477" t="str">
            <v>UBND TP Phan Thiết</v>
          </cell>
          <cell r="G477">
            <v>0</v>
          </cell>
          <cell r="H477">
            <v>0</v>
          </cell>
          <cell r="I477">
            <v>0</v>
          </cell>
          <cell r="J477">
            <v>0</v>
          </cell>
          <cell r="K477">
            <v>0</v>
          </cell>
          <cell r="L477">
            <v>0</v>
          </cell>
          <cell r="M477">
            <v>0</v>
          </cell>
          <cell r="N477">
            <v>0</v>
          </cell>
          <cell r="O477">
            <v>0</v>
          </cell>
          <cell r="P477">
            <v>2500</v>
          </cell>
          <cell r="Q477">
            <v>0</v>
          </cell>
          <cell r="R477">
            <v>2500</v>
          </cell>
          <cell r="S477">
            <v>0</v>
          </cell>
          <cell r="T477">
            <v>2500</v>
          </cell>
          <cell r="U477">
            <v>0</v>
          </cell>
          <cell r="V477">
            <v>0</v>
          </cell>
          <cell r="W477">
            <v>0</v>
          </cell>
          <cell r="X477">
            <v>0</v>
          </cell>
          <cell r="Y477">
            <v>0</v>
          </cell>
          <cell r="Z477">
            <v>2633895439</v>
          </cell>
          <cell r="AA477">
            <v>0</v>
          </cell>
          <cell r="AB477">
            <v>2633895439</v>
          </cell>
          <cell r="AC477">
            <v>2633.8954389999999</v>
          </cell>
          <cell r="AD477">
            <v>0</v>
          </cell>
          <cell r="AE477">
            <v>2633.8954389999999</v>
          </cell>
        </row>
        <row r="478">
          <cell r="F478" t="str">
            <v>Tuyến đường số 2, khu dịch vụ - công viên tái định cư Hưng Long, thành phố Phan Thiết</v>
          </cell>
          <cell r="G478">
            <v>0</v>
          </cell>
          <cell r="H478" t="str">
            <v>7596509</v>
          </cell>
          <cell r="I478" t="str">
            <v>599</v>
          </cell>
          <cell r="J478" t="str">
            <v>292</v>
          </cell>
          <cell r="K478">
            <v>0</v>
          </cell>
          <cell r="L478">
            <v>0</v>
          </cell>
          <cell r="M478">
            <v>0</v>
          </cell>
          <cell r="N478">
            <v>0</v>
          </cell>
          <cell r="O478">
            <v>0</v>
          </cell>
          <cell r="P478">
            <v>2500</v>
          </cell>
          <cell r="Q478">
            <v>0</v>
          </cell>
          <cell r="R478">
            <v>2500</v>
          </cell>
          <cell r="S478">
            <v>0</v>
          </cell>
          <cell r="T478">
            <v>2500</v>
          </cell>
          <cell r="U478">
            <v>0</v>
          </cell>
          <cell r="V478">
            <v>0</v>
          </cell>
          <cell r="W478">
            <v>0</v>
          </cell>
          <cell r="X478">
            <v>0</v>
          </cell>
          <cell r="Y478">
            <v>0</v>
          </cell>
          <cell r="Z478">
            <v>2633895439</v>
          </cell>
          <cell r="AA478">
            <v>0</v>
          </cell>
          <cell r="AB478">
            <v>2633895439</v>
          </cell>
          <cell r="AC478">
            <v>2633.8954389999999</v>
          </cell>
          <cell r="AD478">
            <v>0</v>
          </cell>
          <cell r="AE478">
            <v>2633.8954389999999</v>
          </cell>
        </row>
        <row r="479">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row>
        <row r="480">
          <cell r="F480" t="str">
            <v>Trung tâm phát triển quỹ đất</v>
          </cell>
          <cell r="G480">
            <v>0</v>
          </cell>
          <cell r="H480">
            <v>0</v>
          </cell>
          <cell r="I480">
            <v>0</v>
          </cell>
          <cell r="J480">
            <v>0</v>
          </cell>
          <cell r="K480">
            <v>0</v>
          </cell>
          <cell r="L480">
            <v>0</v>
          </cell>
          <cell r="M480">
            <v>0</v>
          </cell>
          <cell r="N480">
            <v>0</v>
          </cell>
          <cell r="O480">
            <v>0</v>
          </cell>
          <cell r="P480">
            <v>3000</v>
          </cell>
          <cell r="Q480">
            <v>0</v>
          </cell>
          <cell r="R480">
            <v>3000</v>
          </cell>
          <cell r="S480">
            <v>0</v>
          </cell>
          <cell r="T480">
            <v>3000</v>
          </cell>
          <cell r="U480">
            <v>0</v>
          </cell>
          <cell r="V480">
            <v>0</v>
          </cell>
          <cell r="W480">
            <v>0</v>
          </cell>
          <cell r="X480">
            <v>0</v>
          </cell>
          <cell r="Y480">
            <v>0</v>
          </cell>
          <cell r="Z480">
            <v>0</v>
          </cell>
          <cell r="AA480">
            <v>0</v>
          </cell>
          <cell r="AB480">
            <v>0</v>
          </cell>
          <cell r="AC480">
            <v>0</v>
          </cell>
          <cell r="AD480">
            <v>0</v>
          </cell>
          <cell r="AE480">
            <v>0</v>
          </cell>
        </row>
        <row r="481">
          <cell r="F481" t="str">
            <v>Khu dân cư Bắc kênh thoát lũ - giai đoạn 1</v>
          </cell>
          <cell r="G481">
            <v>0</v>
          </cell>
          <cell r="H481" t="str">
            <v>7425435</v>
          </cell>
          <cell r="I481" t="str">
            <v>599</v>
          </cell>
          <cell r="J481" t="str">
            <v>309</v>
          </cell>
          <cell r="K481">
            <v>0</v>
          </cell>
          <cell r="L481">
            <v>0</v>
          </cell>
          <cell r="M481">
            <v>0</v>
          </cell>
          <cell r="N481">
            <v>0</v>
          </cell>
          <cell r="O481">
            <v>0</v>
          </cell>
          <cell r="P481">
            <v>3000</v>
          </cell>
          <cell r="Q481">
            <v>0</v>
          </cell>
          <cell r="R481">
            <v>3000</v>
          </cell>
          <cell r="S481">
            <v>0</v>
          </cell>
          <cell r="T481">
            <v>3000</v>
          </cell>
          <cell r="U481">
            <v>0</v>
          </cell>
          <cell r="V481">
            <v>0</v>
          </cell>
          <cell r="W481">
            <v>0</v>
          </cell>
          <cell r="X481">
            <v>0</v>
          </cell>
          <cell r="Y481">
            <v>0</v>
          </cell>
          <cell r="Z481">
            <v>0</v>
          </cell>
          <cell r="AA481">
            <v>0</v>
          </cell>
          <cell r="AB481">
            <v>0</v>
          </cell>
          <cell r="AC481">
            <v>0</v>
          </cell>
          <cell r="AD481">
            <v>0</v>
          </cell>
          <cell r="AE481">
            <v>0</v>
          </cell>
        </row>
        <row r="482">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row>
        <row r="483">
          <cell r="F483" t="str">
            <v>Sở Giao thông vận tải</v>
          </cell>
          <cell r="G483">
            <v>0</v>
          </cell>
          <cell r="H483">
            <v>0</v>
          </cell>
          <cell r="I483">
            <v>0</v>
          </cell>
          <cell r="J483">
            <v>0</v>
          </cell>
          <cell r="K483">
            <v>0</v>
          </cell>
          <cell r="L483">
            <v>0</v>
          </cell>
          <cell r="M483">
            <v>0</v>
          </cell>
          <cell r="N483">
            <v>0</v>
          </cell>
          <cell r="O483">
            <v>0</v>
          </cell>
          <cell r="P483">
            <v>11900</v>
          </cell>
          <cell r="Q483">
            <v>0</v>
          </cell>
          <cell r="R483">
            <v>11900</v>
          </cell>
          <cell r="S483">
            <v>0</v>
          </cell>
          <cell r="T483">
            <v>11900</v>
          </cell>
          <cell r="U483">
            <v>0</v>
          </cell>
          <cell r="V483">
            <v>0</v>
          </cell>
          <cell r="W483">
            <v>0</v>
          </cell>
          <cell r="X483">
            <v>0</v>
          </cell>
          <cell r="Y483">
            <v>0</v>
          </cell>
          <cell r="Z483">
            <v>4257000000</v>
          </cell>
          <cell r="AA483">
            <v>0</v>
          </cell>
          <cell r="AB483">
            <v>4257000000</v>
          </cell>
          <cell r="AC483">
            <v>4257</v>
          </cell>
          <cell r="AD483">
            <v>0</v>
          </cell>
          <cell r="AE483">
            <v>4257</v>
          </cell>
        </row>
        <row r="484">
          <cell r="F484" t="str">
            <v>Cầu Sông Cát trên Đường vào nhà máy xử lý rác thải phía Nam Phan Thiết</v>
          </cell>
          <cell r="G484">
            <v>0</v>
          </cell>
          <cell r="H484" t="str">
            <v>7792759</v>
          </cell>
          <cell r="I484" t="str">
            <v>421</v>
          </cell>
          <cell r="J484" t="str">
            <v>292</v>
          </cell>
          <cell r="K484">
            <v>0</v>
          </cell>
          <cell r="L484">
            <v>0</v>
          </cell>
          <cell r="M484">
            <v>0</v>
          </cell>
          <cell r="N484">
            <v>0</v>
          </cell>
          <cell r="O484">
            <v>0</v>
          </cell>
          <cell r="P484">
            <v>5000</v>
          </cell>
          <cell r="Q484">
            <v>0</v>
          </cell>
          <cell r="R484">
            <v>5000</v>
          </cell>
          <cell r="S484">
            <v>0</v>
          </cell>
          <cell r="T484">
            <v>5000</v>
          </cell>
          <cell r="U484">
            <v>0</v>
          </cell>
          <cell r="V484">
            <v>0</v>
          </cell>
          <cell r="W484">
            <v>0</v>
          </cell>
          <cell r="X484">
            <v>0</v>
          </cell>
          <cell r="Y484">
            <v>0</v>
          </cell>
          <cell r="Z484">
            <v>3127000000</v>
          </cell>
          <cell r="AA484">
            <v>0</v>
          </cell>
          <cell r="AB484">
            <v>3127000000</v>
          </cell>
          <cell r="AC484">
            <v>3127</v>
          </cell>
          <cell r="AD484">
            <v>0</v>
          </cell>
          <cell r="AE484">
            <v>3127</v>
          </cell>
        </row>
        <row r="485">
          <cell r="F485" t="str">
            <v>Cải tạo, nâng cấp đường ĐT.718, đoạn từ Ga Bình Thuận đến xã Hàm Cần, huyện Hàm Thuận Nam</v>
          </cell>
          <cell r="G485">
            <v>0</v>
          </cell>
          <cell r="H485" t="str">
            <v>7794750</v>
          </cell>
          <cell r="I485" t="str">
            <v>421</v>
          </cell>
          <cell r="J485" t="str">
            <v>292</v>
          </cell>
          <cell r="K485">
            <v>0</v>
          </cell>
          <cell r="L485">
            <v>0</v>
          </cell>
          <cell r="M485">
            <v>0</v>
          </cell>
          <cell r="N485">
            <v>0</v>
          </cell>
          <cell r="O485">
            <v>0</v>
          </cell>
          <cell r="P485">
            <v>3000</v>
          </cell>
          <cell r="Q485">
            <v>0</v>
          </cell>
          <cell r="R485">
            <v>3000</v>
          </cell>
          <cell r="S485">
            <v>0</v>
          </cell>
          <cell r="T485">
            <v>3000</v>
          </cell>
          <cell r="U485">
            <v>0</v>
          </cell>
          <cell r="V485">
            <v>0</v>
          </cell>
          <cell r="W485">
            <v>0</v>
          </cell>
          <cell r="X485">
            <v>0</v>
          </cell>
          <cell r="Y485">
            <v>0</v>
          </cell>
          <cell r="Z485">
            <v>500000000</v>
          </cell>
          <cell r="AA485">
            <v>0</v>
          </cell>
          <cell r="AB485">
            <v>500000000</v>
          </cell>
          <cell r="AC485">
            <v>500</v>
          </cell>
          <cell r="AD485">
            <v>0</v>
          </cell>
          <cell r="AE485">
            <v>500</v>
          </cell>
        </row>
        <row r="486">
          <cell r="F486" t="str">
            <v>Đường đến trung tâm các xã Đồng Kho, Huy Khiêm, Bắc Ruộng, Măng Tố, Đức Tân, Nghị Đức, huyện Tánh Linh, tỉnh Bình Thuận (ĐT.717)</v>
          </cell>
          <cell r="G486">
            <v>0</v>
          </cell>
          <cell r="H486" t="str">
            <v>7261726</v>
          </cell>
          <cell r="I486" t="str">
            <v>421</v>
          </cell>
          <cell r="J486" t="str">
            <v>292</v>
          </cell>
          <cell r="K486">
            <v>0</v>
          </cell>
          <cell r="L486">
            <v>0</v>
          </cell>
          <cell r="M486">
            <v>0</v>
          </cell>
          <cell r="N486">
            <v>0</v>
          </cell>
          <cell r="O486">
            <v>0</v>
          </cell>
          <cell r="P486">
            <v>900</v>
          </cell>
          <cell r="Q486">
            <v>0</v>
          </cell>
          <cell r="R486">
            <v>900</v>
          </cell>
          <cell r="S486">
            <v>0</v>
          </cell>
          <cell r="T486">
            <v>900</v>
          </cell>
          <cell r="U486">
            <v>0</v>
          </cell>
          <cell r="V486">
            <v>0</v>
          </cell>
          <cell r="W486">
            <v>0</v>
          </cell>
          <cell r="X486">
            <v>0</v>
          </cell>
          <cell r="Y486">
            <v>0</v>
          </cell>
          <cell r="Z486">
            <v>430000000</v>
          </cell>
          <cell r="AA486">
            <v>0</v>
          </cell>
          <cell r="AB486">
            <v>430000000</v>
          </cell>
          <cell r="AC486">
            <v>430</v>
          </cell>
          <cell r="AD486">
            <v>0</v>
          </cell>
          <cell r="AE486">
            <v>430</v>
          </cell>
        </row>
        <row r="487">
          <cell r="F487" t="str">
            <v>Đường dọc kênh phát triển kinh tế - xã hội vùng chiến khu Lê Hồng Phong, huyện Bắc Bình</v>
          </cell>
          <cell r="G487">
            <v>0</v>
          </cell>
          <cell r="H487" t="str">
            <v>7584363</v>
          </cell>
          <cell r="I487" t="str">
            <v>421</v>
          </cell>
          <cell r="J487" t="str">
            <v>292</v>
          </cell>
          <cell r="K487">
            <v>0</v>
          </cell>
          <cell r="L487">
            <v>0</v>
          </cell>
          <cell r="M487">
            <v>0</v>
          </cell>
          <cell r="N487">
            <v>0</v>
          </cell>
          <cell r="O487">
            <v>0</v>
          </cell>
          <cell r="P487">
            <v>3000</v>
          </cell>
          <cell r="Q487">
            <v>0</v>
          </cell>
          <cell r="R487">
            <v>3000</v>
          </cell>
          <cell r="S487">
            <v>0</v>
          </cell>
          <cell r="T487">
            <v>3000</v>
          </cell>
          <cell r="U487">
            <v>0</v>
          </cell>
          <cell r="V487">
            <v>0</v>
          </cell>
          <cell r="W487">
            <v>0</v>
          </cell>
          <cell r="X487">
            <v>0</v>
          </cell>
          <cell r="Y487">
            <v>0</v>
          </cell>
          <cell r="Z487">
            <v>200000000</v>
          </cell>
          <cell r="AA487">
            <v>0</v>
          </cell>
          <cell r="AB487">
            <v>200000000</v>
          </cell>
          <cell r="AC487">
            <v>200</v>
          </cell>
          <cell r="AD487">
            <v>0</v>
          </cell>
          <cell r="AE487">
            <v>200</v>
          </cell>
        </row>
        <row r="488">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row>
        <row r="489">
          <cell r="F489" t="str">
            <v>Ban QLDA đầu tư xây dựng công trình dân dụng và công nghiệp tỉnh</v>
          </cell>
          <cell r="G489">
            <v>0</v>
          </cell>
          <cell r="H489">
            <v>0</v>
          </cell>
          <cell r="I489">
            <v>0</v>
          </cell>
          <cell r="J489">
            <v>0</v>
          </cell>
          <cell r="K489">
            <v>0</v>
          </cell>
          <cell r="L489">
            <v>0</v>
          </cell>
          <cell r="M489">
            <v>0</v>
          </cell>
          <cell r="N489">
            <v>0</v>
          </cell>
          <cell r="O489">
            <v>0</v>
          </cell>
          <cell r="P489">
            <v>8000</v>
          </cell>
          <cell r="Q489">
            <v>0</v>
          </cell>
          <cell r="R489">
            <v>8000</v>
          </cell>
          <cell r="S489">
            <v>0</v>
          </cell>
          <cell r="T489">
            <v>8000</v>
          </cell>
          <cell r="U489">
            <v>0</v>
          </cell>
          <cell r="V489">
            <v>0</v>
          </cell>
          <cell r="W489">
            <v>0</v>
          </cell>
          <cell r="X489">
            <v>0</v>
          </cell>
          <cell r="Y489">
            <v>0</v>
          </cell>
          <cell r="Z489">
            <v>300907905</v>
          </cell>
          <cell r="AA489">
            <v>0</v>
          </cell>
          <cell r="AB489">
            <v>300907905</v>
          </cell>
          <cell r="AC489">
            <v>300.90790500000003</v>
          </cell>
          <cell r="AD489">
            <v>0</v>
          </cell>
          <cell r="AE489">
            <v>300.90790500000003</v>
          </cell>
        </row>
        <row r="490">
          <cell r="F490" t="str">
            <v>Dự án Thoát nước phía hạ lưu đường ĐT,706B - Cửa ra số 7</v>
          </cell>
          <cell r="G490">
            <v>0</v>
          </cell>
          <cell r="H490" t="str">
            <v>7268388</v>
          </cell>
          <cell r="I490" t="str">
            <v>599</v>
          </cell>
          <cell r="J490" t="str">
            <v>309</v>
          </cell>
          <cell r="K490">
            <v>0</v>
          </cell>
          <cell r="L490">
            <v>0</v>
          </cell>
          <cell r="M490">
            <v>0</v>
          </cell>
          <cell r="N490">
            <v>0</v>
          </cell>
          <cell r="O490">
            <v>0</v>
          </cell>
          <cell r="P490">
            <v>8000</v>
          </cell>
          <cell r="Q490">
            <v>0</v>
          </cell>
          <cell r="R490">
            <v>8000</v>
          </cell>
          <cell r="S490">
            <v>0</v>
          </cell>
          <cell r="T490">
            <v>8000</v>
          </cell>
          <cell r="U490">
            <v>0</v>
          </cell>
          <cell r="V490">
            <v>0</v>
          </cell>
          <cell r="W490">
            <v>0</v>
          </cell>
          <cell r="X490">
            <v>0</v>
          </cell>
          <cell r="Y490">
            <v>0</v>
          </cell>
          <cell r="Z490">
            <v>300907905</v>
          </cell>
          <cell r="AA490">
            <v>0</v>
          </cell>
          <cell r="AB490">
            <v>300907905</v>
          </cell>
          <cell r="AC490">
            <v>300.90790500000003</v>
          </cell>
          <cell r="AD490">
            <v>0</v>
          </cell>
          <cell r="AE490">
            <v>300.90790500000003</v>
          </cell>
        </row>
        <row r="491">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row>
        <row r="492">
          <cell r="F492" t="str">
            <v>Quản lý nhà nước</v>
          </cell>
          <cell r="G492">
            <v>0</v>
          </cell>
          <cell r="H492">
            <v>0</v>
          </cell>
          <cell r="I492">
            <v>0</v>
          </cell>
          <cell r="J492">
            <v>0</v>
          </cell>
          <cell r="K492">
            <v>0</v>
          </cell>
          <cell r="L492">
            <v>0</v>
          </cell>
          <cell r="M492">
            <v>0</v>
          </cell>
          <cell r="N492">
            <v>0</v>
          </cell>
          <cell r="O492">
            <v>0</v>
          </cell>
          <cell r="P492">
            <v>15532</v>
          </cell>
          <cell r="Q492">
            <v>0</v>
          </cell>
          <cell r="R492">
            <v>15532</v>
          </cell>
          <cell r="S492">
            <v>0</v>
          </cell>
          <cell r="T492">
            <v>15532</v>
          </cell>
          <cell r="U492">
            <v>0</v>
          </cell>
          <cell r="V492">
            <v>0</v>
          </cell>
          <cell r="W492">
            <v>0</v>
          </cell>
          <cell r="X492">
            <v>0</v>
          </cell>
          <cell r="Y492">
            <v>0</v>
          </cell>
          <cell r="Z492">
            <v>3681957322</v>
          </cell>
          <cell r="AA492">
            <v>0</v>
          </cell>
          <cell r="AB492">
            <v>3681957322</v>
          </cell>
          <cell r="AC492">
            <v>3681.9573220000002</v>
          </cell>
          <cell r="AD492">
            <v>0</v>
          </cell>
          <cell r="AE492">
            <v>3681.9573220000002</v>
          </cell>
        </row>
        <row r="493">
          <cell r="F493" t="str">
            <v>UBND thị xã La Gi</v>
          </cell>
          <cell r="G493">
            <v>0</v>
          </cell>
          <cell r="H493">
            <v>0</v>
          </cell>
          <cell r="I493">
            <v>0</v>
          </cell>
          <cell r="J493">
            <v>0</v>
          </cell>
          <cell r="K493">
            <v>0</v>
          </cell>
          <cell r="L493">
            <v>0</v>
          </cell>
          <cell r="M493">
            <v>0</v>
          </cell>
          <cell r="N493">
            <v>0</v>
          </cell>
          <cell r="O493">
            <v>0</v>
          </cell>
          <cell r="P493">
            <v>235</v>
          </cell>
          <cell r="Q493">
            <v>0</v>
          </cell>
          <cell r="R493">
            <v>235</v>
          </cell>
          <cell r="S493">
            <v>0</v>
          </cell>
          <cell r="T493">
            <v>235</v>
          </cell>
          <cell r="U493">
            <v>0</v>
          </cell>
          <cell r="V493">
            <v>0</v>
          </cell>
          <cell r="W493">
            <v>0</v>
          </cell>
          <cell r="X493">
            <v>0</v>
          </cell>
          <cell r="Y493">
            <v>0</v>
          </cell>
          <cell r="Z493">
            <v>0</v>
          </cell>
          <cell r="AA493">
            <v>0</v>
          </cell>
          <cell r="AB493">
            <v>0</v>
          </cell>
          <cell r="AC493">
            <v>0</v>
          </cell>
          <cell r="AD493">
            <v>0</v>
          </cell>
          <cell r="AE493">
            <v>0</v>
          </cell>
        </row>
        <row r="494">
          <cell r="F494" t="str">
            <v>Bộ phận tiếp nhận và trả kết quả hiện đại trên địa bàn thị xã La Gi</v>
          </cell>
          <cell r="G494">
            <v>0</v>
          </cell>
          <cell r="H494" t="str">
            <v>7724530</v>
          </cell>
          <cell r="I494" t="str">
            <v>599</v>
          </cell>
          <cell r="J494" t="str">
            <v>341</v>
          </cell>
          <cell r="K494">
            <v>0</v>
          </cell>
          <cell r="L494">
            <v>0</v>
          </cell>
          <cell r="M494">
            <v>0</v>
          </cell>
          <cell r="N494">
            <v>0</v>
          </cell>
          <cell r="O494">
            <v>0</v>
          </cell>
          <cell r="P494">
            <v>235</v>
          </cell>
          <cell r="Q494">
            <v>0</v>
          </cell>
          <cell r="R494">
            <v>235</v>
          </cell>
          <cell r="S494">
            <v>0</v>
          </cell>
          <cell r="T494">
            <v>235</v>
          </cell>
          <cell r="U494">
            <v>0</v>
          </cell>
          <cell r="V494">
            <v>0</v>
          </cell>
          <cell r="W494">
            <v>0</v>
          </cell>
          <cell r="X494">
            <v>0</v>
          </cell>
          <cell r="Y494">
            <v>0</v>
          </cell>
          <cell r="Z494">
            <v>0</v>
          </cell>
          <cell r="AA494">
            <v>0</v>
          </cell>
          <cell r="AB494">
            <v>0</v>
          </cell>
          <cell r="AC494">
            <v>0</v>
          </cell>
          <cell r="AD494">
            <v>0</v>
          </cell>
          <cell r="AE494">
            <v>0</v>
          </cell>
        </row>
        <row r="495">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row>
        <row r="496">
          <cell r="F496" t="str">
            <v>UBND tp Phan Thiết</v>
          </cell>
          <cell r="G496">
            <v>0</v>
          </cell>
          <cell r="H496">
            <v>0</v>
          </cell>
          <cell r="I496">
            <v>0</v>
          </cell>
          <cell r="J496">
            <v>0</v>
          </cell>
          <cell r="K496">
            <v>0</v>
          </cell>
          <cell r="L496">
            <v>0</v>
          </cell>
          <cell r="M496">
            <v>0</v>
          </cell>
          <cell r="N496">
            <v>0</v>
          </cell>
          <cell r="O496">
            <v>0</v>
          </cell>
          <cell r="P496">
            <v>6000</v>
          </cell>
          <cell r="Q496">
            <v>0</v>
          </cell>
          <cell r="R496">
            <v>6000</v>
          </cell>
          <cell r="S496">
            <v>0</v>
          </cell>
          <cell r="T496">
            <v>6000</v>
          </cell>
          <cell r="U496">
            <v>0</v>
          </cell>
          <cell r="V496">
            <v>0</v>
          </cell>
          <cell r="W496">
            <v>0</v>
          </cell>
          <cell r="X496">
            <v>0</v>
          </cell>
          <cell r="Y496">
            <v>0</v>
          </cell>
          <cell r="Z496">
            <v>1468298000</v>
          </cell>
          <cell r="AA496">
            <v>0</v>
          </cell>
          <cell r="AB496">
            <v>1468298000</v>
          </cell>
          <cell r="AC496">
            <v>1468.298</v>
          </cell>
          <cell r="AD496">
            <v>0</v>
          </cell>
          <cell r="AE496">
            <v>1468.298</v>
          </cell>
        </row>
        <row r="497">
          <cell r="F497" t="str">
            <v>Trụ sở làm việc Hội đồng nhân dân và Ủy ban nhân dân thành phố Phan Thiết</v>
          </cell>
          <cell r="G497">
            <v>0</v>
          </cell>
          <cell r="H497" t="str">
            <v>7736800</v>
          </cell>
          <cell r="I497" t="str">
            <v>599</v>
          </cell>
          <cell r="J497" t="str">
            <v>341</v>
          </cell>
          <cell r="K497">
            <v>0</v>
          </cell>
          <cell r="L497">
            <v>0</v>
          </cell>
          <cell r="M497">
            <v>0</v>
          </cell>
          <cell r="N497">
            <v>0</v>
          </cell>
          <cell r="O497">
            <v>0</v>
          </cell>
          <cell r="P497">
            <v>6000</v>
          </cell>
          <cell r="Q497">
            <v>0</v>
          </cell>
          <cell r="R497">
            <v>6000</v>
          </cell>
          <cell r="S497">
            <v>0</v>
          </cell>
          <cell r="T497">
            <v>6000</v>
          </cell>
          <cell r="U497">
            <v>0</v>
          </cell>
          <cell r="V497">
            <v>0</v>
          </cell>
          <cell r="W497">
            <v>0</v>
          </cell>
          <cell r="X497">
            <v>0</v>
          </cell>
          <cell r="Y497">
            <v>0</v>
          </cell>
          <cell r="Z497">
            <v>1468298000</v>
          </cell>
          <cell r="AA497">
            <v>0</v>
          </cell>
          <cell r="AB497">
            <v>1468298000</v>
          </cell>
          <cell r="AC497">
            <v>1468.298</v>
          </cell>
          <cell r="AD497">
            <v>0</v>
          </cell>
          <cell r="AE497">
            <v>1468.298</v>
          </cell>
        </row>
        <row r="498">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row>
        <row r="499">
          <cell r="F499" t="str">
            <v>Chi cục Kiểm lâm tỉnh</v>
          </cell>
          <cell r="G499">
            <v>0</v>
          </cell>
          <cell r="H499">
            <v>0</v>
          </cell>
          <cell r="I499">
            <v>0</v>
          </cell>
          <cell r="J499">
            <v>0</v>
          </cell>
          <cell r="K499">
            <v>0</v>
          </cell>
          <cell r="L499">
            <v>0</v>
          </cell>
          <cell r="M499">
            <v>0</v>
          </cell>
          <cell r="N499">
            <v>0</v>
          </cell>
          <cell r="O499">
            <v>0</v>
          </cell>
          <cell r="P499">
            <v>1297</v>
          </cell>
          <cell r="Q499">
            <v>0</v>
          </cell>
          <cell r="R499">
            <v>1297</v>
          </cell>
          <cell r="S499">
            <v>0</v>
          </cell>
          <cell r="T499">
            <v>1297</v>
          </cell>
          <cell r="U499">
            <v>0</v>
          </cell>
          <cell r="V499">
            <v>0</v>
          </cell>
          <cell r="W499">
            <v>0</v>
          </cell>
          <cell r="X499">
            <v>0</v>
          </cell>
          <cell r="Y499">
            <v>0</v>
          </cell>
          <cell r="Z499">
            <v>595346811</v>
          </cell>
          <cell r="AA499">
            <v>0</v>
          </cell>
          <cell r="AB499">
            <v>595346811</v>
          </cell>
          <cell r="AC499">
            <v>595.346811</v>
          </cell>
          <cell r="AD499">
            <v>0</v>
          </cell>
          <cell r="AE499">
            <v>595.346811</v>
          </cell>
        </row>
        <row r="500">
          <cell r="F500" t="str">
            <v>Trụ sở làm việc cụm Kiểm lâm địa bàn 03 xã Tân Minh, Tân Đức, Tân Phúc</v>
          </cell>
          <cell r="G500">
            <v>0</v>
          </cell>
          <cell r="H500">
            <v>7824087</v>
          </cell>
          <cell r="I500" t="str">
            <v>412</v>
          </cell>
          <cell r="J500" t="str">
            <v>341</v>
          </cell>
          <cell r="K500">
            <v>0</v>
          </cell>
          <cell r="L500">
            <v>0</v>
          </cell>
          <cell r="M500">
            <v>0</v>
          </cell>
          <cell r="N500">
            <v>0</v>
          </cell>
          <cell r="O500">
            <v>0</v>
          </cell>
          <cell r="P500">
            <v>1297</v>
          </cell>
          <cell r="Q500">
            <v>0</v>
          </cell>
          <cell r="R500">
            <v>1297</v>
          </cell>
          <cell r="S500">
            <v>0</v>
          </cell>
          <cell r="T500">
            <v>1297</v>
          </cell>
          <cell r="U500">
            <v>0</v>
          </cell>
          <cell r="V500">
            <v>0</v>
          </cell>
          <cell r="W500">
            <v>0</v>
          </cell>
          <cell r="X500">
            <v>0</v>
          </cell>
          <cell r="Y500">
            <v>0</v>
          </cell>
          <cell r="Z500">
            <v>595346811</v>
          </cell>
          <cell r="AA500">
            <v>0</v>
          </cell>
          <cell r="AB500">
            <v>595346811</v>
          </cell>
          <cell r="AC500">
            <v>595.346811</v>
          </cell>
          <cell r="AD500">
            <v>0</v>
          </cell>
          <cell r="AE500">
            <v>595.346811</v>
          </cell>
        </row>
        <row r="501">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row>
        <row r="502">
          <cell r="F502" t="str">
            <v>Ban QLDA đầu tư xây dựng công trình dân dụng và công nghiệp tỉnh</v>
          </cell>
          <cell r="G502">
            <v>0</v>
          </cell>
          <cell r="H502">
            <v>0</v>
          </cell>
          <cell r="I502">
            <v>0</v>
          </cell>
          <cell r="J502">
            <v>0</v>
          </cell>
          <cell r="K502">
            <v>0</v>
          </cell>
          <cell r="L502">
            <v>0</v>
          </cell>
          <cell r="M502">
            <v>0</v>
          </cell>
          <cell r="N502">
            <v>0</v>
          </cell>
          <cell r="O502">
            <v>0</v>
          </cell>
          <cell r="P502">
            <v>8000</v>
          </cell>
          <cell r="Q502">
            <v>0</v>
          </cell>
          <cell r="R502">
            <v>8000</v>
          </cell>
          <cell r="S502">
            <v>0</v>
          </cell>
          <cell r="T502">
            <v>8000</v>
          </cell>
          <cell r="U502">
            <v>0</v>
          </cell>
          <cell r="V502">
            <v>0</v>
          </cell>
          <cell r="W502">
            <v>0</v>
          </cell>
          <cell r="X502">
            <v>0</v>
          </cell>
          <cell r="Y502">
            <v>0</v>
          </cell>
          <cell r="Z502">
            <v>1618312511</v>
          </cell>
          <cell r="AA502">
            <v>0</v>
          </cell>
          <cell r="AB502">
            <v>1618312511</v>
          </cell>
          <cell r="AC502">
            <v>1618.3125110000001</v>
          </cell>
          <cell r="AD502">
            <v>0</v>
          </cell>
          <cell r="AE502">
            <v>1618.3125110000001</v>
          </cell>
        </row>
        <row r="503">
          <cell r="F503" t="str">
            <v>Trụ sở làm việc của Ban QLDA ĐTXD công trình dân dụng và công nghiệp</v>
          </cell>
          <cell r="G503">
            <v>0</v>
          </cell>
          <cell r="H503" t="str">
            <v>7738606</v>
          </cell>
          <cell r="I503" t="str">
            <v>599</v>
          </cell>
          <cell r="J503" t="str">
            <v>341</v>
          </cell>
          <cell r="K503">
            <v>0</v>
          </cell>
          <cell r="L503">
            <v>0</v>
          </cell>
          <cell r="M503">
            <v>0</v>
          </cell>
          <cell r="N503">
            <v>0</v>
          </cell>
          <cell r="O503">
            <v>0</v>
          </cell>
          <cell r="P503">
            <v>8000</v>
          </cell>
          <cell r="Q503">
            <v>0</v>
          </cell>
          <cell r="R503">
            <v>8000</v>
          </cell>
          <cell r="S503">
            <v>0</v>
          </cell>
          <cell r="T503">
            <v>8000</v>
          </cell>
          <cell r="U503">
            <v>0</v>
          </cell>
          <cell r="V503">
            <v>0</v>
          </cell>
          <cell r="W503">
            <v>0</v>
          </cell>
          <cell r="X503">
            <v>0</v>
          </cell>
          <cell r="Y503">
            <v>0</v>
          </cell>
          <cell r="Z503">
            <v>1618312511</v>
          </cell>
          <cell r="AA503">
            <v>0</v>
          </cell>
          <cell r="AB503">
            <v>1618312511</v>
          </cell>
          <cell r="AC503">
            <v>1618.3125110000001</v>
          </cell>
          <cell r="AD503">
            <v>0</v>
          </cell>
          <cell r="AE503">
            <v>1618.3125110000001</v>
          </cell>
        </row>
        <row r="504">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row>
        <row r="505">
          <cell r="F505" t="str">
            <v>Bảo vệ môi trường</v>
          </cell>
          <cell r="G505">
            <v>0</v>
          </cell>
          <cell r="H505">
            <v>0</v>
          </cell>
          <cell r="I505">
            <v>0</v>
          </cell>
          <cell r="J505">
            <v>0</v>
          </cell>
          <cell r="K505">
            <v>0</v>
          </cell>
          <cell r="L505">
            <v>0</v>
          </cell>
          <cell r="M505">
            <v>0</v>
          </cell>
          <cell r="N505">
            <v>0</v>
          </cell>
          <cell r="O505">
            <v>0</v>
          </cell>
          <cell r="P505">
            <v>4500</v>
          </cell>
          <cell r="Q505">
            <v>0</v>
          </cell>
          <cell r="R505">
            <v>4500</v>
          </cell>
          <cell r="S505">
            <v>0</v>
          </cell>
          <cell r="T505">
            <v>4500</v>
          </cell>
          <cell r="U505">
            <v>0</v>
          </cell>
          <cell r="V505">
            <v>0</v>
          </cell>
          <cell r="W505">
            <v>0</v>
          </cell>
          <cell r="X505">
            <v>0</v>
          </cell>
          <cell r="Y505">
            <v>0</v>
          </cell>
          <cell r="Z505">
            <v>0</v>
          </cell>
          <cell r="AA505">
            <v>0</v>
          </cell>
          <cell r="AB505">
            <v>0</v>
          </cell>
          <cell r="AC505">
            <v>0</v>
          </cell>
          <cell r="AD505">
            <v>0</v>
          </cell>
          <cell r="AE505">
            <v>0</v>
          </cell>
        </row>
        <row r="506">
          <cell r="F506" t="str">
            <v>UBND huyện Tuy Phong</v>
          </cell>
          <cell r="G506">
            <v>0</v>
          </cell>
          <cell r="H506">
            <v>0</v>
          </cell>
          <cell r="I506">
            <v>0</v>
          </cell>
          <cell r="J506">
            <v>0</v>
          </cell>
          <cell r="K506">
            <v>0</v>
          </cell>
          <cell r="L506">
            <v>0</v>
          </cell>
          <cell r="M506">
            <v>0</v>
          </cell>
          <cell r="N506">
            <v>0</v>
          </cell>
          <cell r="O506">
            <v>0</v>
          </cell>
          <cell r="P506">
            <v>4500</v>
          </cell>
          <cell r="Q506">
            <v>0</v>
          </cell>
          <cell r="R506">
            <v>4500</v>
          </cell>
          <cell r="S506">
            <v>0</v>
          </cell>
          <cell r="T506">
            <v>4500</v>
          </cell>
          <cell r="U506">
            <v>0</v>
          </cell>
          <cell r="V506">
            <v>0</v>
          </cell>
          <cell r="W506">
            <v>0</v>
          </cell>
          <cell r="X506">
            <v>0</v>
          </cell>
          <cell r="Y506">
            <v>0</v>
          </cell>
          <cell r="Z506">
            <v>0</v>
          </cell>
          <cell r="AA506">
            <v>0</v>
          </cell>
          <cell r="AB506">
            <v>0</v>
          </cell>
          <cell r="AC506">
            <v>0</v>
          </cell>
          <cell r="AD506">
            <v>0</v>
          </cell>
          <cell r="AE506">
            <v>0</v>
          </cell>
        </row>
        <row r="507">
          <cell r="F507" t="str">
            <v>Trạm xử lý nước thải khu làng nghề chế biến thủy sản có mùi tập trung tại xã Phú Lạc</v>
          </cell>
          <cell r="G507">
            <v>0</v>
          </cell>
          <cell r="H507" t="str">
            <v>7579625</v>
          </cell>
          <cell r="I507" t="str">
            <v>599</v>
          </cell>
          <cell r="J507" t="str">
            <v>262</v>
          </cell>
          <cell r="K507">
            <v>0</v>
          </cell>
          <cell r="L507">
            <v>0</v>
          </cell>
          <cell r="M507">
            <v>0</v>
          </cell>
          <cell r="N507">
            <v>0</v>
          </cell>
          <cell r="O507">
            <v>0</v>
          </cell>
          <cell r="P507">
            <v>4500</v>
          </cell>
          <cell r="Q507">
            <v>0</v>
          </cell>
          <cell r="R507">
            <v>4500</v>
          </cell>
          <cell r="S507">
            <v>0</v>
          </cell>
          <cell r="T507">
            <v>4500</v>
          </cell>
          <cell r="U507">
            <v>0</v>
          </cell>
          <cell r="V507">
            <v>0</v>
          </cell>
          <cell r="W507">
            <v>0</v>
          </cell>
          <cell r="X507">
            <v>0</v>
          </cell>
          <cell r="Y507">
            <v>0</v>
          </cell>
          <cell r="Z507">
            <v>0</v>
          </cell>
          <cell r="AA507">
            <v>0</v>
          </cell>
          <cell r="AB507">
            <v>0</v>
          </cell>
          <cell r="AC507">
            <v>0</v>
          </cell>
          <cell r="AD507">
            <v>0</v>
          </cell>
          <cell r="AE507">
            <v>0</v>
          </cell>
        </row>
        <row r="508">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row>
        <row r="509">
          <cell r="F509" t="str">
            <v>Chuẩn bị đầu tư</v>
          </cell>
          <cell r="G509">
            <v>0</v>
          </cell>
          <cell r="H509">
            <v>0</v>
          </cell>
          <cell r="I509">
            <v>0</v>
          </cell>
          <cell r="J509">
            <v>0</v>
          </cell>
          <cell r="K509">
            <v>0</v>
          </cell>
          <cell r="L509">
            <v>0</v>
          </cell>
          <cell r="M509">
            <v>0</v>
          </cell>
          <cell r="N509">
            <v>0</v>
          </cell>
          <cell r="O509">
            <v>0</v>
          </cell>
          <cell r="P509">
            <v>0</v>
          </cell>
          <cell r="Q509">
            <v>0</v>
          </cell>
          <cell r="R509">
            <v>2630</v>
          </cell>
          <cell r="S509">
            <v>0</v>
          </cell>
          <cell r="T509">
            <v>0</v>
          </cell>
          <cell r="U509">
            <v>0</v>
          </cell>
          <cell r="V509">
            <v>0</v>
          </cell>
          <cell r="W509">
            <v>0</v>
          </cell>
          <cell r="X509">
            <v>0</v>
          </cell>
          <cell r="Y509">
            <v>2630</v>
          </cell>
          <cell r="Z509">
            <v>0</v>
          </cell>
          <cell r="AA509">
            <v>0</v>
          </cell>
          <cell r="AB509">
            <v>0</v>
          </cell>
          <cell r="AC509">
            <v>0</v>
          </cell>
          <cell r="AD509">
            <v>0</v>
          </cell>
          <cell r="AE509">
            <v>0</v>
          </cell>
        </row>
        <row r="510">
          <cell r="F510" t="str">
            <v xml:space="preserve">Lập báo cáo đề xuất chủ trương đầu tư  </v>
          </cell>
          <cell r="G510">
            <v>0</v>
          </cell>
          <cell r="H510">
            <v>0</v>
          </cell>
          <cell r="I510">
            <v>0</v>
          </cell>
          <cell r="J510">
            <v>0</v>
          </cell>
          <cell r="K510">
            <v>0</v>
          </cell>
          <cell r="L510">
            <v>0</v>
          </cell>
          <cell r="M510">
            <v>0</v>
          </cell>
          <cell r="N510">
            <v>0</v>
          </cell>
          <cell r="O510">
            <v>0</v>
          </cell>
          <cell r="P510">
            <v>1330</v>
          </cell>
          <cell r="Q510">
            <v>0</v>
          </cell>
          <cell r="R510">
            <v>1330</v>
          </cell>
          <cell r="S510">
            <v>0</v>
          </cell>
          <cell r="T510">
            <v>0</v>
          </cell>
          <cell r="U510">
            <v>0</v>
          </cell>
          <cell r="V510">
            <v>0</v>
          </cell>
          <cell r="W510">
            <v>0</v>
          </cell>
          <cell r="X510">
            <v>0</v>
          </cell>
          <cell r="Y510">
            <v>1330</v>
          </cell>
          <cell r="Z510">
            <v>0</v>
          </cell>
          <cell r="AA510">
            <v>0</v>
          </cell>
          <cell r="AB510">
            <v>0</v>
          </cell>
          <cell r="AC510">
            <v>0</v>
          </cell>
          <cell r="AD510">
            <v>0</v>
          </cell>
          <cell r="AE510">
            <v>0</v>
          </cell>
        </row>
        <row r="511">
          <cell r="F511" t="str">
            <v>Nâng cấp, mở rộng đường Mê Pu - Đa Kai</v>
          </cell>
          <cell r="G511">
            <v>0</v>
          </cell>
          <cell r="H511">
            <v>0</v>
          </cell>
          <cell r="I511">
            <v>0</v>
          </cell>
          <cell r="J511">
            <v>0</v>
          </cell>
          <cell r="K511">
            <v>0</v>
          </cell>
          <cell r="L511">
            <v>0</v>
          </cell>
          <cell r="M511">
            <v>0</v>
          </cell>
          <cell r="N511">
            <v>0</v>
          </cell>
          <cell r="O511">
            <v>0</v>
          </cell>
          <cell r="P511">
            <v>50</v>
          </cell>
          <cell r="Q511">
            <v>0</v>
          </cell>
          <cell r="R511">
            <v>50</v>
          </cell>
          <cell r="S511">
            <v>0</v>
          </cell>
          <cell r="T511">
            <v>0</v>
          </cell>
          <cell r="U511">
            <v>0</v>
          </cell>
          <cell r="V511">
            <v>0</v>
          </cell>
          <cell r="W511">
            <v>0</v>
          </cell>
          <cell r="X511">
            <v>0</v>
          </cell>
          <cell r="Y511">
            <v>50</v>
          </cell>
          <cell r="Z511">
            <v>0</v>
          </cell>
          <cell r="AA511">
            <v>0</v>
          </cell>
          <cell r="AB511">
            <v>0</v>
          </cell>
          <cell r="AC511">
            <v>0</v>
          </cell>
          <cell r="AD511">
            <v>0</v>
          </cell>
          <cell r="AE511">
            <v>0</v>
          </cell>
        </row>
        <row r="512">
          <cell r="F512" t="str">
            <v>Gia cố kênh thoát lũ đoạn từ ngã ba sông Bến Lội đến hết Khu dân cư Hùng Vương (giai đoạn 2A)</v>
          </cell>
          <cell r="G512">
            <v>0</v>
          </cell>
          <cell r="H512">
            <v>0</v>
          </cell>
          <cell r="I512">
            <v>0</v>
          </cell>
          <cell r="J512">
            <v>0</v>
          </cell>
          <cell r="K512">
            <v>0</v>
          </cell>
          <cell r="L512">
            <v>0</v>
          </cell>
          <cell r="M512">
            <v>0</v>
          </cell>
          <cell r="N512">
            <v>0</v>
          </cell>
          <cell r="O512">
            <v>0</v>
          </cell>
          <cell r="P512">
            <v>40</v>
          </cell>
          <cell r="Q512">
            <v>0</v>
          </cell>
          <cell r="R512">
            <v>40</v>
          </cell>
          <cell r="S512">
            <v>0</v>
          </cell>
          <cell r="T512">
            <v>0</v>
          </cell>
          <cell r="U512">
            <v>0</v>
          </cell>
          <cell r="V512">
            <v>0</v>
          </cell>
          <cell r="W512">
            <v>0</v>
          </cell>
          <cell r="X512">
            <v>0</v>
          </cell>
          <cell r="Y512">
            <v>40</v>
          </cell>
          <cell r="Z512">
            <v>0</v>
          </cell>
          <cell r="AA512">
            <v>0</v>
          </cell>
          <cell r="AB512">
            <v>0</v>
          </cell>
          <cell r="AC512">
            <v>0</v>
          </cell>
          <cell r="AD512">
            <v>0</v>
          </cell>
          <cell r="AE512">
            <v>0</v>
          </cell>
        </row>
        <row r="513">
          <cell r="F513" t="str">
            <v>Gia cố mái kênh và đường bê tông trên bờ kênh (đoạn từ cầu Đôi 1 trên đường Nguyễn Hội đến cầu Sở Muối)</v>
          </cell>
          <cell r="G513">
            <v>0</v>
          </cell>
          <cell r="H513">
            <v>0</v>
          </cell>
          <cell r="I513">
            <v>0</v>
          </cell>
          <cell r="J513">
            <v>0</v>
          </cell>
          <cell r="K513">
            <v>0</v>
          </cell>
          <cell r="L513">
            <v>0</v>
          </cell>
          <cell r="M513">
            <v>0</v>
          </cell>
          <cell r="N513">
            <v>0</v>
          </cell>
          <cell r="O513">
            <v>0</v>
          </cell>
          <cell r="P513">
            <v>30</v>
          </cell>
          <cell r="Q513">
            <v>0</v>
          </cell>
          <cell r="R513">
            <v>30</v>
          </cell>
          <cell r="S513">
            <v>0</v>
          </cell>
          <cell r="T513">
            <v>0</v>
          </cell>
          <cell r="U513">
            <v>0</v>
          </cell>
          <cell r="V513">
            <v>0</v>
          </cell>
          <cell r="W513">
            <v>0</v>
          </cell>
          <cell r="X513">
            <v>0</v>
          </cell>
          <cell r="Y513">
            <v>30</v>
          </cell>
          <cell r="Z513">
            <v>0</v>
          </cell>
          <cell r="AA513">
            <v>0</v>
          </cell>
          <cell r="AB513">
            <v>0</v>
          </cell>
          <cell r="AC513">
            <v>0</v>
          </cell>
          <cell r="AD513">
            <v>0</v>
          </cell>
          <cell r="AE513">
            <v>0</v>
          </cell>
        </row>
        <row r="514">
          <cell r="F514" t="str">
            <v>Nâng cấp, mở rộng đường vào khu dân cư Lò To, xã Hàm Cần, huyện Hàm Thuận Nam</v>
          </cell>
          <cell r="G514">
            <v>0</v>
          </cell>
          <cell r="H514">
            <v>0</v>
          </cell>
          <cell r="I514">
            <v>0</v>
          </cell>
          <cell r="J514">
            <v>0</v>
          </cell>
          <cell r="K514">
            <v>0</v>
          </cell>
          <cell r="L514">
            <v>0</v>
          </cell>
          <cell r="M514">
            <v>0</v>
          </cell>
          <cell r="N514">
            <v>0</v>
          </cell>
          <cell r="O514">
            <v>0</v>
          </cell>
          <cell r="P514">
            <v>40</v>
          </cell>
          <cell r="Q514">
            <v>0</v>
          </cell>
          <cell r="R514">
            <v>40</v>
          </cell>
          <cell r="S514">
            <v>0</v>
          </cell>
          <cell r="T514">
            <v>0</v>
          </cell>
          <cell r="U514">
            <v>0</v>
          </cell>
          <cell r="V514">
            <v>0</v>
          </cell>
          <cell r="W514">
            <v>0</v>
          </cell>
          <cell r="X514">
            <v>0</v>
          </cell>
          <cell r="Y514">
            <v>40</v>
          </cell>
          <cell r="Z514">
            <v>0</v>
          </cell>
          <cell r="AA514">
            <v>0</v>
          </cell>
          <cell r="AB514">
            <v>0</v>
          </cell>
          <cell r="AC514">
            <v>0</v>
          </cell>
          <cell r="AD514">
            <v>0</v>
          </cell>
          <cell r="AE514">
            <v>0</v>
          </cell>
        </row>
        <row r="515">
          <cell r="F515" t="str">
            <v>Nâng cấp đường vào dự án Khu 300 ha, 400 ha, xã Thắng Hải, huyện Hàm Tân</v>
          </cell>
          <cell r="G515">
            <v>0</v>
          </cell>
          <cell r="H515">
            <v>0</v>
          </cell>
          <cell r="I515">
            <v>0</v>
          </cell>
          <cell r="J515">
            <v>0</v>
          </cell>
          <cell r="K515">
            <v>0</v>
          </cell>
          <cell r="L515">
            <v>0</v>
          </cell>
          <cell r="M515">
            <v>0</v>
          </cell>
          <cell r="N515">
            <v>0</v>
          </cell>
          <cell r="O515">
            <v>0</v>
          </cell>
          <cell r="P515">
            <v>30</v>
          </cell>
          <cell r="Q515">
            <v>0</v>
          </cell>
          <cell r="R515">
            <v>30</v>
          </cell>
          <cell r="S515">
            <v>0</v>
          </cell>
          <cell r="T515">
            <v>0</v>
          </cell>
          <cell r="U515">
            <v>0</v>
          </cell>
          <cell r="V515">
            <v>0</v>
          </cell>
          <cell r="W515">
            <v>0</v>
          </cell>
          <cell r="X515">
            <v>0</v>
          </cell>
          <cell r="Y515">
            <v>30</v>
          </cell>
          <cell r="Z515">
            <v>0</v>
          </cell>
          <cell r="AA515">
            <v>0</v>
          </cell>
          <cell r="AB515">
            <v>0</v>
          </cell>
          <cell r="AC515">
            <v>0</v>
          </cell>
          <cell r="AD515">
            <v>0</v>
          </cell>
          <cell r="AE515">
            <v>0</v>
          </cell>
        </row>
        <row r="516">
          <cell r="F516" t="str">
            <v>Đập ngăn mặn Sông Phan</v>
          </cell>
          <cell r="G516">
            <v>0</v>
          </cell>
          <cell r="H516">
            <v>0</v>
          </cell>
          <cell r="I516">
            <v>0</v>
          </cell>
          <cell r="J516">
            <v>0</v>
          </cell>
          <cell r="K516">
            <v>0</v>
          </cell>
          <cell r="L516">
            <v>0</v>
          </cell>
          <cell r="M516">
            <v>0</v>
          </cell>
          <cell r="N516">
            <v>0</v>
          </cell>
          <cell r="O516">
            <v>0</v>
          </cell>
          <cell r="P516">
            <v>30</v>
          </cell>
          <cell r="Q516">
            <v>0</v>
          </cell>
          <cell r="R516">
            <v>30</v>
          </cell>
          <cell r="S516">
            <v>0</v>
          </cell>
          <cell r="T516">
            <v>0</v>
          </cell>
          <cell r="U516">
            <v>0</v>
          </cell>
          <cell r="V516">
            <v>0</v>
          </cell>
          <cell r="W516">
            <v>0</v>
          </cell>
          <cell r="X516">
            <v>0</v>
          </cell>
          <cell r="Y516">
            <v>30</v>
          </cell>
          <cell r="Z516">
            <v>0</v>
          </cell>
          <cell r="AA516">
            <v>0</v>
          </cell>
          <cell r="AB516">
            <v>0</v>
          </cell>
          <cell r="AC516">
            <v>0</v>
          </cell>
          <cell r="AD516">
            <v>0</v>
          </cell>
          <cell r="AE516">
            <v>0</v>
          </cell>
        </row>
        <row r="517">
          <cell r="F517" t="str">
            <v>Nâng cấp đường vào khu dân cư Suối Sâu, xã Suối Kiết, huyện Tánh Linh</v>
          </cell>
          <cell r="G517">
            <v>0</v>
          </cell>
          <cell r="H517">
            <v>0</v>
          </cell>
          <cell r="I517">
            <v>0</v>
          </cell>
          <cell r="J517">
            <v>0</v>
          </cell>
          <cell r="K517">
            <v>0</v>
          </cell>
          <cell r="L517">
            <v>0</v>
          </cell>
          <cell r="M517">
            <v>0</v>
          </cell>
          <cell r="N517">
            <v>0</v>
          </cell>
          <cell r="O517">
            <v>0</v>
          </cell>
          <cell r="P517">
            <v>40</v>
          </cell>
          <cell r="Q517">
            <v>0</v>
          </cell>
          <cell r="R517">
            <v>40</v>
          </cell>
          <cell r="S517">
            <v>0</v>
          </cell>
          <cell r="T517">
            <v>0</v>
          </cell>
          <cell r="U517">
            <v>0</v>
          </cell>
          <cell r="V517">
            <v>0</v>
          </cell>
          <cell r="W517">
            <v>0</v>
          </cell>
          <cell r="X517">
            <v>0</v>
          </cell>
          <cell r="Y517">
            <v>40</v>
          </cell>
          <cell r="Z517">
            <v>0</v>
          </cell>
          <cell r="AA517">
            <v>0</v>
          </cell>
          <cell r="AB517">
            <v>0</v>
          </cell>
          <cell r="AC517">
            <v>0</v>
          </cell>
          <cell r="AD517">
            <v>0</v>
          </cell>
          <cell r="AE517">
            <v>0</v>
          </cell>
        </row>
        <row r="518">
          <cell r="F518" t="str">
            <v>Tuyến kênh Ku Kê - Hàm Hiệp, huyện Hàm Thuận Bắc</v>
          </cell>
          <cell r="G518">
            <v>0</v>
          </cell>
          <cell r="H518">
            <v>0</v>
          </cell>
          <cell r="I518">
            <v>0</v>
          </cell>
          <cell r="J518">
            <v>0</v>
          </cell>
          <cell r="K518">
            <v>0</v>
          </cell>
          <cell r="L518">
            <v>0</v>
          </cell>
          <cell r="M518">
            <v>0</v>
          </cell>
          <cell r="N518">
            <v>0</v>
          </cell>
          <cell r="O518">
            <v>0</v>
          </cell>
          <cell r="P518">
            <v>150</v>
          </cell>
          <cell r="Q518">
            <v>0</v>
          </cell>
          <cell r="R518">
            <v>150</v>
          </cell>
          <cell r="S518">
            <v>0</v>
          </cell>
          <cell r="T518">
            <v>0</v>
          </cell>
          <cell r="U518">
            <v>0</v>
          </cell>
          <cell r="V518">
            <v>0</v>
          </cell>
          <cell r="W518">
            <v>0</v>
          </cell>
          <cell r="X518">
            <v>0</v>
          </cell>
          <cell r="Y518">
            <v>150</v>
          </cell>
          <cell r="Z518">
            <v>0</v>
          </cell>
          <cell r="AA518">
            <v>0</v>
          </cell>
          <cell r="AB518">
            <v>0</v>
          </cell>
          <cell r="AC518">
            <v>0</v>
          </cell>
          <cell r="AD518">
            <v>0</v>
          </cell>
          <cell r="AE518">
            <v>0</v>
          </cell>
        </row>
        <row r="519">
          <cell r="F519" t="str">
            <v>Hệ thống kênh tiếp nước liên huyện phía Nam tỉnh Bình Thuận</v>
          </cell>
          <cell r="G519">
            <v>0</v>
          </cell>
          <cell r="H519">
            <v>0</v>
          </cell>
          <cell r="I519">
            <v>0</v>
          </cell>
          <cell r="J519">
            <v>0</v>
          </cell>
          <cell r="K519">
            <v>0</v>
          </cell>
          <cell r="L519">
            <v>0</v>
          </cell>
          <cell r="M519">
            <v>0</v>
          </cell>
          <cell r="N519">
            <v>0</v>
          </cell>
          <cell r="O519">
            <v>0</v>
          </cell>
          <cell r="P519">
            <v>150</v>
          </cell>
          <cell r="Q519">
            <v>0</v>
          </cell>
          <cell r="R519">
            <v>150</v>
          </cell>
          <cell r="S519">
            <v>0</v>
          </cell>
          <cell r="T519">
            <v>0</v>
          </cell>
          <cell r="U519">
            <v>0</v>
          </cell>
          <cell r="V519">
            <v>0</v>
          </cell>
          <cell r="W519">
            <v>0</v>
          </cell>
          <cell r="X519">
            <v>0</v>
          </cell>
          <cell r="Y519">
            <v>150</v>
          </cell>
          <cell r="Z519">
            <v>0</v>
          </cell>
          <cell r="AA519">
            <v>0</v>
          </cell>
          <cell r="AB519">
            <v>0</v>
          </cell>
          <cell r="AC519">
            <v>0</v>
          </cell>
          <cell r="AD519">
            <v>0</v>
          </cell>
          <cell r="AE519">
            <v>0</v>
          </cell>
        </row>
        <row r="520">
          <cell r="F520" t="str">
            <v>Kè phòng chống lũ lụt, chủ động ứng phó với biến đổi khí hậu, gắn với cải tạo sông Cà Ty</v>
          </cell>
          <cell r="G520">
            <v>0</v>
          </cell>
          <cell r="H520">
            <v>0</v>
          </cell>
          <cell r="I520">
            <v>0</v>
          </cell>
          <cell r="J520">
            <v>0</v>
          </cell>
          <cell r="K520">
            <v>0</v>
          </cell>
          <cell r="L520">
            <v>0</v>
          </cell>
          <cell r="M520">
            <v>0</v>
          </cell>
          <cell r="N520">
            <v>0</v>
          </cell>
          <cell r="O520">
            <v>0</v>
          </cell>
          <cell r="P520">
            <v>100</v>
          </cell>
          <cell r="Q520">
            <v>0</v>
          </cell>
          <cell r="R520">
            <v>100</v>
          </cell>
          <cell r="S520">
            <v>0</v>
          </cell>
          <cell r="T520">
            <v>0</v>
          </cell>
          <cell r="U520">
            <v>0</v>
          </cell>
          <cell r="V520">
            <v>0</v>
          </cell>
          <cell r="W520">
            <v>0</v>
          </cell>
          <cell r="X520">
            <v>0</v>
          </cell>
          <cell r="Y520">
            <v>100</v>
          </cell>
          <cell r="Z520">
            <v>0</v>
          </cell>
          <cell r="AA520">
            <v>0</v>
          </cell>
          <cell r="AB520">
            <v>0</v>
          </cell>
          <cell r="AC520">
            <v>0</v>
          </cell>
          <cell r="AD520">
            <v>0</v>
          </cell>
          <cell r="AE520">
            <v>0</v>
          </cell>
        </row>
        <row r="521">
          <cell r="F521" t="str">
            <v>Khu dân cư Hùng Vương II, giai đoạn 2B, phường Thanh Hải, phường Phú Phủy, thành phố Phan Thiết (Lập quy hoạch chi tiết xây dựng 1/500)</v>
          </cell>
          <cell r="G521">
            <v>0</v>
          </cell>
          <cell r="H521">
            <v>0</v>
          </cell>
          <cell r="I521">
            <v>0</v>
          </cell>
          <cell r="J521">
            <v>0</v>
          </cell>
          <cell r="K521">
            <v>0</v>
          </cell>
          <cell r="L521">
            <v>0</v>
          </cell>
          <cell r="M521">
            <v>0</v>
          </cell>
          <cell r="N521">
            <v>0</v>
          </cell>
          <cell r="O521">
            <v>0</v>
          </cell>
          <cell r="P521">
            <v>300</v>
          </cell>
          <cell r="Q521">
            <v>0</v>
          </cell>
          <cell r="R521">
            <v>300</v>
          </cell>
          <cell r="S521">
            <v>0</v>
          </cell>
          <cell r="T521">
            <v>0</v>
          </cell>
          <cell r="U521">
            <v>0</v>
          </cell>
          <cell r="V521">
            <v>0</v>
          </cell>
          <cell r="W521">
            <v>0</v>
          </cell>
          <cell r="X521">
            <v>0</v>
          </cell>
          <cell r="Y521">
            <v>300</v>
          </cell>
          <cell r="Z521">
            <v>0</v>
          </cell>
          <cell r="AA521">
            <v>0</v>
          </cell>
          <cell r="AB521">
            <v>0</v>
          </cell>
          <cell r="AC521">
            <v>0</v>
          </cell>
          <cell r="AD521">
            <v>0</v>
          </cell>
          <cell r="AE521">
            <v>0</v>
          </cell>
        </row>
        <row r="522">
          <cell r="F522" t="str">
            <v>Tuyến đường nối Đông Hà – Gia Huynh, huyện Tánh Linh</v>
          </cell>
          <cell r="G522">
            <v>0</v>
          </cell>
          <cell r="H522">
            <v>0</v>
          </cell>
          <cell r="I522">
            <v>0</v>
          </cell>
          <cell r="J522">
            <v>0</v>
          </cell>
          <cell r="K522">
            <v>0</v>
          </cell>
          <cell r="L522">
            <v>0</v>
          </cell>
          <cell r="M522">
            <v>0</v>
          </cell>
          <cell r="N522">
            <v>0</v>
          </cell>
          <cell r="O522">
            <v>0</v>
          </cell>
          <cell r="P522">
            <v>30</v>
          </cell>
          <cell r="Q522">
            <v>0</v>
          </cell>
          <cell r="R522">
            <v>30</v>
          </cell>
          <cell r="S522">
            <v>0</v>
          </cell>
          <cell r="T522">
            <v>0</v>
          </cell>
          <cell r="U522">
            <v>0</v>
          </cell>
          <cell r="V522">
            <v>0</v>
          </cell>
          <cell r="W522">
            <v>0</v>
          </cell>
          <cell r="X522">
            <v>0</v>
          </cell>
          <cell r="Y522">
            <v>30</v>
          </cell>
          <cell r="Z522">
            <v>0</v>
          </cell>
          <cell r="AA522">
            <v>0</v>
          </cell>
          <cell r="AB522">
            <v>0</v>
          </cell>
          <cell r="AC522">
            <v>0</v>
          </cell>
          <cell r="AD522">
            <v>0</v>
          </cell>
          <cell r="AE522">
            <v>0</v>
          </cell>
        </row>
        <row r="523">
          <cell r="F523" t="str">
            <v>Đường vào nhà máy xử lý rác thôn 8, xã Gia An, huyện Tánh Linh</v>
          </cell>
          <cell r="G523">
            <v>0</v>
          </cell>
          <cell r="H523">
            <v>0</v>
          </cell>
          <cell r="I523">
            <v>0</v>
          </cell>
          <cell r="J523">
            <v>0</v>
          </cell>
          <cell r="K523">
            <v>0</v>
          </cell>
          <cell r="L523">
            <v>0</v>
          </cell>
          <cell r="M523">
            <v>0</v>
          </cell>
          <cell r="N523">
            <v>0</v>
          </cell>
          <cell r="O523">
            <v>0</v>
          </cell>
          <cell r="P523">
            <v>20</v>
          </cell>
          <cell r="Q523">
            <v>0</v>
          </cell>
          <cell r="R523">
            <v>20</v>
          </cell>
          <cell r="S523">
            <v>0</v>
          </cell>
          <cell r="T523">
            <v>0</v>
          </cell>
          <cell r="U523">
            <v>0</v>
          </cell>
          <cell r="V523">
            <v>0</v>
          </cell>
          <cell r="W523">
            <v>0</v>
          </cell>
          <cell r="X523">
            <v>0</v>
          </cell>
          <cell r="Y523">
            <v>20</v>
          </cell>
          <cell r="Z523">
            <v>0</v>
          </cell>
          <cell r="AA523">
            <v>0</v>
          </cell>
          <cell r="AB523">
            <v>0</v>
          </cell>
          <cell r="AC523">
            <v>0</v>
          </cell>
          <cell r="AD523">
            <v>0</v>
          </cell>
          <cell r="AE523">
            <v>0</v>
          </cell>
        </row>
        <row r="524">
          <cell r="F524" t="str">
            <v>Các tuyến đường trung tâm xã Gia An, huyện Tánh Linh</v>
          </cell>
          <cell r="G524">
            <v>0</v>
          </cell>
          <cell r="H524">
            <v>0</v>
          </cell>
          <cell r="I524">
            <v>0</v>
          </cell>
          <cell r="J524">
            <v>0</v>
          </cell>
          <cell r="K524">
            <v>0</v>
          </cell>
          <cell r="L524">
            <v>0</v>
          </cell>
          <cell r="M524">
            <v>0</v>
          </cell>
          <cell r="N524">
            <v>0</v>
          </cell>
          <cell r="O524">
            <v>0</v>
          </cell>
          <cell r="P524">
            <v>20</v>
          </cell>
          <cell r="Q524">
            <v>0</v>
          </cell>
          <cell r="R524">
            <v>20</v>
          </cell>
          <cell r="S524">
            <v>0</v>
          </cell>
          <cell r="T524">
            <v>0</v>
          </cell>
          <cell r="U524">
            <v>0</v>
          </cell>
          <cell r="V524">
            <v>0</v>
          </cell>
          <cell r="W524">
            <v>0</v>
          </cell>
          <cell r="X524">
            <v>0</v>
          </cell>
          <cell r="Y524">
            <v>20</v>
          </cell>
          <cell r="Z524">
            <v>0</v>
          </cell>
          <cell r="AA524">
            <v>0</v>
          </cell>
          <cell r="AB524">
            <v>0</v>
          </cell>
          <cell r="AC524">
            <v>0</v>
          </cell>
          <cell r="AD524">
            <v>0</v>
          </cell>
          <cell r="AE524">
            <v>0</v>
          </cell>
        </row>
        <row r="525">
          <cell r="F525" t="str">
            <v>Nâng cấp đường Bắc Ruộng - Gia An</v>
          </cell>
          <cell r="G525">
            <v>0</v>
          </cell>
          <cell r="H525">
            <v>0</v>
          </cell>
          <cell r="I525">
            <v>0</v>
          </cell>
          <cell r="J525">
            <v>0</v>
          </cell>
          <cell r="K525">
            <v>0</v>
          </cell>
          <cell r="L525">
            <v>0</v>
          </cell>
          <cell r="M525">
            <v>0</v>
          </cell>
          <cell r="N525">
            <v>0</v>
          </cell>
          <cell r="O525">
            <v>0</v>
          </cell>
          <cell r="P525">
            <v>20</v>
          </cell>
          <cell r="Q525">
            <v>0</v>
          </cell>
          <cell r="R525">
            <v>20</v>
          </cell>
          <cell r="S525">
            <v>0</v>
          </cell>
          <cell r="T525">
            <v>0</v>
          </cell>
          <cell r="U525">
            <v>0</v>
          </cell>
          <cell r="V525">
            <v>0</v>
          </cell>
          <cell r="W525">
            <v>0</v>
          </cell>
          <cell r="X525">
            <v>0</v>
          </cell>
          <cell r="Y525">
            <v>20</v>
          </cell>
          <cell r="Z525">
            <v>0</v>
          </cell>
          <cell r="AA525">
            <v>0</v>
          </cell>
          <cell r="AB525">
            <v>0</v>
          </cell>
          <cell r="AC525">
            <v>0</v>
          </cell>
          <cell r="AD525">
            <v>0</v>
          </cell>
          <cell r="AE525">
            <v>0</v>
          </cell>
        </row>
        <row r="526">
          <cell r="F526" t="str">
            <v>Nâng cấp đường Nghị Đức - Đức Phú</v>
          </cell>
          <cell r="G526">
            <v>0</v>
          </cell>
          <cell r="H526">
            <v>0</v>
          </cell>
          <cell r="I526">
            <v>0</v>
          </cell>
          <cell r="J526">
            <v>0</v>
          </cell>
          <cell r="K526">
            <v>0</v>
          </cell>
          <cell r="L526">
            <v>0</v>
          </cell>
          <cell r="M526">
            <v>0</v>
          </cell>
          <cell r="N526">
            <v>0</v>
          </cell>
          <cell r="O526">
            <v>0</v>
          </cell>
          <cell r="P526">
            <v>20</v>
          </cell>
          <cell r="Q526">
            <v>0</v>
          </cell>
          <cell r="R526">
            <v>20</v>
          </cell>
          <cell r="S526">
            <v>0</v>
          </cell>
          <cell r="T526">
            <v>0</v>
          </cell>
          <cell r="U526">
            <v>0</v>
          </cell>
          <cell r="V526">
            <v>0</v>
          </cell>
          <cell r="W526">
            <v>0</v>
          </cell>
          <cell r="X526">
            <v>0</v>
          </cell>
          <cell r="Y526">
            <v>20</v>
          </cell>
          <cell r="Z526">
            <v>0</v>
          </cell>
          <cell r="AA526">
            <v>0</v>
          </cell>
          <cell r="AB526">
            <v>0</v>
          </cell>
          <cell r="AC526">
            <v>0</v>
          </cell>
          <cell r="AD526">
            <v>0</v>
          </cell>
          <cell r="AE526">
            <v>0</v>
          </cell>
        </row>
        <row r="527">
          <cell r="F527" t="str">
            <v>Đường N26 và cầu tại thị trấn Lạc Tánh, huyện Tánh Linh</v>
          </cell>
          <cell r="G527">
            <v>0</v>
          </cell>
          <cell r="H527">
            <v>0</v>
          </cell>
          <cell r="I527">
            <v>0</v>
          </cell>
          <cell r="J527">
            <v>0</v>
          </cell>
          <cell r="K527">
            <v>0</v>
          </cell>
          <cell r="L527">
            <v>0</v>
          </cell>
          <cell r="M527">
            <v>0</v>
          </cell>
          <cell r="N527">
            <v>0</v>
          </cell>
          <cell r="O527">
            <v>0</v>
          </cell>
          <cell r="P527">
            <v>30</v>
          </cell>
          <cell r="Q527">
            <v>0</v>
          </cell>
          <cell r="R527">
            <v>30</v>
          </cell>
          <cell r="S527">
            <v>0</v>
          </cell>
          <cell r="T527">
            <v>0</v>
          </cell>
          <cell r="U527">
            <v>0</v>
          </cell>
          <cell r="V527">
            <v>0</v>
          </cell>
          <cell r="W527">
            <v>0</v>
          </cell>
          <cell r="X527">
            <v>0</v>
          </cell>
          <cell r="Y527">
            <v>30</v>
          </cell>
          <cell r="Z527">
            <v>0</v>
          </cell>
          <cell r="AA527">
            <v>0</v>
          </cell>
          <cell r="AB527">
            <v>0</v>
          </cell>
          <cell r="AC527">
            <v>0</v>
          </cell>
          <cell r="AD527">
            <v>0</v>
          </cell>
          <cell r="AE527">
            <v>0</v>
          </cell>
        </row>
        <row r="528">
          <cell r="F528" t="str">
            <v>Nâng cấp 08 tuyến đường nội thị, thị xã La Gi</v>
          </cell>
          <cell r="G528">
            <v>0</v>
          </cell>
          <cell r="H528">
            <v>0</v>
          </cell>
          <cell r="I528">
            <v>0</v>
          </cell>
          <cell r="J528">
            <v>0</v>
          </cell>
          <cell r="K528">
            <v>0</v>
          </cell>
          <cell r="L528">
            <v>0</v>
          </cell>
          <cell r="M528">
            <v>0</v>
          </cell>
          <cell r="N528">
            <v>0</v>
          </cell>
          <cell r="O528">
            <v>0</v>
          </cell>
          <cell r="P528">
            <v>30</v>
          </cell>
          <cell r="Q528">
            <v>0</v>
          </cell>
          <cell r="R528">
            <v>30</v>
          </cell>
          <cell r="S528">
            <v>0</v>
          </cell>
          <cell r="T528">
            <v>0</v>
          </cell>
          <cell r="U528">
            <v>0</v>
          </cell>
          <cell r="V528">
            <v>0</v>
          </cell>
          <cell r="W528">
            <v>0</v>
          </cell>
          <cell r="X528">
            <v>0</v>
          </cell>
          <cell r="Y528">
            <v>30</v>
          </cell>
          <cell r="Z528">
            <v>0</v>
          </cell>
          <cell r="AA528">
            <v>0</v>
          </cell>
          <cell r="AB528">
            <v>0</v>
          </cell>
          <cell r="AC528">
            <v>0</v>
          </cell>
          <cell r="AD528">
            <v>0</v>
          </cell>
          <cell r="AE528">
            <v>0</v>
          </cell>
        </row>
        <row r="529">
          <cell r="F529" t="str">
            <v>Đường tránh ĐT 719 và cầu qua sông Dinh, thị xã La Gi</v>
          </cell>
          <cell r="G529">
            <v>0</v>
          </cell>
          <cell r="H529">
            <v>0</v>
          </cell>
          <cell r="I529">
            <v>0</v>
          </cell>
          <cell r="J529">
            <v>0</v>
          </cell>
          <cell r="K529">
            <v>0</v>
          </cell>
          <cell r="L529">
            <v>0</v>
          </cell>
          <cell r="M529">
            <v>0</v>
          </cell>
          <cell r="N529">
            <v>0</v>
          </cell>
          <cell r="O529">
            <v>0</v>
          </cell>
          <cell r="P529">
            <v>60</v>
          </cell>
          <cell r="Q529">
            <v>0</v>
          </cell>
          <cell r="R529">
            <v>60</v>
          </cell>
          <cell r="S529">
            <v>0</v>
          </cell>
          <cell r="T529">
            <v>0</v>
          </cell>
          <cell r="U529">
            <v>0</v>
          </cell>
          <cell r="V529">
            <v>0</v>
          </cell>
          <cell r="W529">
            <v>0</v>
          </cell>
          <cell r="X529">
            <v>0</v>
          </cell>
          <cell r="Y529">
            <v>60</v>
          </cell>
          <cell r="Z529">
            <v>0</v>
          </cell>
          <cell r="AA529">
            <v>0</v>
          </cell>
          <cell r="AB529">
            <v>0</v>
          </cell>
          <cell r="AC529">
            <v>0</v>
          </cell>
          <cell r="AD529">
            <v>0</v>
          </cell>
          <cell r="AE529">
            <v>0</v>
          </cell>
        </row>
        <row r="530">
          <cell r="F530" t="str">
            <v>Mở rộng đường Nguyễn Văn Linh (đoạn từ đường Ký Con đến đường 19/4)</v>
          </cell>
          <cell r="G530">
            <v>0</v>
          </cell>
          <cell r="H530">
            <v>0</v>
          </cell>
          <cell r="I530">
            <v>0</v>
          </cell>
          <cell r="J530">
            <v>0</v>
          </cell>
          <cell r="K530">
            <v>0</v>
          </cell>
          <cell r="L530">
            <v>0</v>
          </cell>
          <cell r="M530">
            <v>0</v>
          </cell>
          <cell r="N530">
            <v>0</v>
          </cell>
          <cell r="O530">
            <v>0</v>
          </cell>
          <cell r="P530">
            <v>20</v>
          </cell>
          <cell r="Q530">
            <v>0</v>
          </cell>
          <cell r="R530">
            <v>20</v>
          </cell>
          <cell r="S530">
            <v>0</v>
          </cell>
          <cell r="T530">
            <v>0</v>
          </cell>
          <cell r="U530">
            <v>0</v>
          </cell>
          <cell r="V530">
            <v>0</v>
          </cell>
          <cell r="W530">
            <v>0</v>
          </cell>
          <cell r="X530">
            <v>0</v>
          </cell>
          <cell r="Y530">
            <v>20</v>
          </cell>
          <cell r="Z530">
            <v>0</v>
          </cell>
          <cell r="AA530">
            <v>0</v>
          </cell>
          <cell r="AB530">
            <v>0</v>
          </cell>
          <cell r="AC530">
            <v>0</v>
          </cell>
          <cell r="AD530">
            <v>0</v>
          </cell>
          <cell r="AE530">
            <v>0</v>
          </cell>
        </row>
        <row r="531">
          <cell r="F531" t="str">
            <v xml:space="preserve">Đường Trần Phú (đoạn từ đường Lê Duẩn đến đường Trần Hưng Đạo) </v>
          </cell>
          <cell r="G531">
            <v>0</v>
          </cell>
          <cell r="H531">
            <v>0</v>
          </cell>
          <cell r="I531">
            <v>0</v>
          </cell>
          <cell r="J531">
            <v>0</v>
          </cell>
          <cell r="K531">
            <v>0</v>
          </cell>
          <cell r="L531">
            <v>0</v>
          </cell>
          <cell r="M531">
            <v>0</v>
          </cell>
          <cell r="N531">
            <v>0</v>
          </cell>
          <cell r="O531">
            <v>0</v>
          </cell>
          <cell r="P531">
            <v>40</v>
          </cell>
          <cell r="Q531">
            <v>0</v>
          </cell>
          <cell r="R531">
            <v>40</v>
          </cell>
          <cell r="S531">
            <v>0</v>
          </cell>
          <cell r="T531">
            <v>0</v>
          </cell>
          <cell r="U531">
            <v>0</v>
          </cell>
          <cell r="V531">
            <v>0</v>
          </cell>
          <cell r="W531">
            <v>0</v>
          </cell>
          <cell r="X531">
            <v>0</v>
          </cell>
          <cell r="Y531">
            <v>40</v>
          </cell>
          <cell r="Z531">
            <v>0</v>
          </cell>
          <cell r="AA531">
            <v>0</v>
          </cell>
          <cell r="AB531">
            <v>0</v>
          </cell>
          <cell r="AC531">
            <v>0</v>
          </cell>
          <cell r="AD531">
            <v>0</v>
          </cell>
          <cell r="AE531">
            <v>0</v>
          </cell>
        </row>
        <row r="532">
          <cell r="F532" t="str">
            <v>Kiên cố hóa đường trung tâm huyện đi xã Tân Lập và Hàm Minh, huyện Hàm Thuận Nam</v>
          </cell>
          <cell r="G532">
            <v>0</v>
          </cell>
          <cell r="H532">
            <v>0</v>
          </cell>
          <cell r="I532">
            <v>0</v>
          </cell>
          <cell r="J532">
            <v>0</v>
          </cell>
          <cell r="K532">
            <v>0</v>
          </cell>
          <cell r="L532">
            <v>0</v>
          </cell>
          <cell r="M532">
            <v>0</v>
          </cell>
          <cell r="N532">
            <v>0</v>
          </cell>
          <cell r="O532">
            <v>0</v>
          </cell>
          <cell r="P532">
            <v>20</v>
          </cell>
          <cell r="Q532">
            <v>0</v>
          </cell>
          <cell r="R532">
            <v>20</v>
          </cell>
          <cell r="S532">
            <v>0</v>
          </cell>
          <cell r="T532">
            <v>0</v>
          </cell>
          <cell r="U532">
            <v>0</v>
          </cell>
          <cell r="V532">
            <v>0</v>
          </cell>
          <cell r="W532">
            <v>0</v>
          </cell>
          <cell r="X532">
            <v>0</v>
          </cell>
          <cell r="Y532">
            <v>20</v>
          </cell>
          <cell r="Z532">
            <v>0</v>
          </cell>
          <cell r="AA532">
            <v>0</v>
          </cell>
          <cell r="AB532">
            <v>0</v>
          </cell>
          <cell r="AC532">
            <v>0</v>
          </cell>
          <cell r="AD532">
            <v>0</v>
          </cell>
          <cell r="AE532">
            <v>0</v>
          </cell>
        </row>
        <row r="533">
          <cell r="F533" t="str">
            <v>Kiên cố hóa đường liên thôn xã Tân Thành, huyện Hàm Thuận Nam</v>
          </cell>
          <cell r="G533">
            <v>0</v>
          </cell>
          <cell r="H533">
            <v>0</v>
          </cell>
          <cell r="I533">
            <v>0</v>
          </cell>
          <cell r="J533">
            <v>0</v>
          </cell>
          <cell r="K533">
            <v>0</v>
          </cell>
          <cell r="L533">
            <v>0</v>
          </cell>
          <cell r="M533">
            <v>0</v>
          </cell>
          <cell r="N533">
            <v>0</v>
          </cell>
          <cell r="O533">
            <v>0</v>
          </cell>
          <cell r="P533">
            <v>20</v>
          </cell>
          <cell r="Q533">
            <v>0</v>
          </cell>
          <cell r="R533">
            <v>20</v>
          </cell>
          <cell r="S533">
            <v>0</v>
          </cell>
          <cell r="T533">
            <v>0</v>
          </cell>
          <cell r="U533">
            <v>0</v>
          </cell>
          <cell r="V533">
            <v>0</v>
          </cell>
          <cell r="W533">
            <v>0</v>
          </cell>
          <cell r="X533">
            <v>0</v>
          </cell>
          <cell r="Y533">
            <v>20</v>
          </cell>
          <cell r="Z533">
            <v>0</v>
          </cell>
          <cell r="AA533">
            <v>0</v>
          </cell>
          <cell r="AB533">
            <v>0</v>
          </cell>
          <cell r="AC533">
            <v>0</v>
          </cell>
          <cell r="AD533">
            <v>0</v>
          </cell>
          <cell r="AE533">
            <v>0</v>
          </cell>
        </row>
        <row r="534">
          <cell r="F534" t="str">
            <v>Xây dựng mới trụ sở làm việc Đảng ủy Khối các cơ quan và doanh nghiệp tỉnh</v>
          </cell>
          <cell r="G534">
            <v>0</v>
          </cell>
          <cell r="H534">
            <v>0</v>
          </cell>
          <cell r="I534">
            <v>0</v>
          </cell>
          <cell r="J534">
            <v>0</v>
          </cell>
          <cell r="K534">
            <v>0</v>
          </cell>
          <cell r="L534">
            <v>0</v>
          </cell>
          <cell r="M534">
            <v>0</v>
          </cell>
          <cell r="N534">
            <v>0</v>
          </cell>
          <cell r="O534">
            <v>0</v>
          </cell>
          <cell r="P534">
            <v>40</v>
          </cell>
          <cell r="Q534">
            <v>0</v>
          </cell>
          <cell r="R534">
            <v>40</v>
          </cell>
          <cell r="S534">
            <v>0</v>
          </cell>
          <cell r="T534">
            <v>0</v>
          </cell>
          <cell r="U534">
            <v>0</v>
          </cell>
          <cell r="V534">
            <v>0</v>
          </cell>
          <cell r="W534">
            <v>0</v>
          </cell>
          <cell r="X534">
            <v>0</v>
          </cell>
          <cell r="Y534">
            <v>40</v>
          </cell>
          <cell r="Z534">
            <v>0</v>
          </cell>
          <cell r="AA534">
            <v>0</v>
          </cell>
          <cell r="AB534">
            <v>0</v>
          </cell>
          <cell r="AC534">
            <v>0</v>
          </cell>
          <cell r="AD534">
            <v>0</v>
          </cell>
          <cell r="AE534">
            <v>0</v>
          </cell>
        </row>
        <row r="535">
          <cell r="F535" t="str">
            <v>Lập báo cáo nghiên cứu khả thi</v>
          </cell>
          <cell r="G535">
            <v>0</v>
          </cell>
          <cell r="H535">
            <v>0</v>
          </cell>
          <cell r="I535">
            <v>0</v>
          </cell>
          <cell r="J535">
            <v>0</v>
          </cell>
          <cell r="K535">
            <v>0</v>
          </cell>
          <cell r="L535">
            <v>0</v>
          </cell>
          <cell r="M535">
            <v>0</v>
          </cell>
          <cell r="N535">
            <v>0</v>
          </cell>
          <cell r="O535">
            <v>0</v>
          </cell>
          <cell r="P535">
            <v>1300</v>
          </cell>
          <cell r="Q535">
            <v>0</v>
          </cell>
          <cell r="R535">
            <v>1300</v>
          </cell>
          <cell r="S535">
            <v>0</v>
          </cell>
          <cell r="T535">
            <v>0</v>
          </cell>
          <cell r="U535">
            <v>0</v>
          </cell>
          <cell r="V535">
            <v>0</v>
          </cell>
          <cell r="W535">
            <v>0</v>
          </cell>
          <cell r="X535">
            <v>0</v>
          </cell>
          <cell r="Y535">
            <v>1300</v>
          </cell>
          <cell r="Z535">
            <v>0</v>
          </cell>
          <cell r="AA535">
            <v>0</v>
          </cell>
          <cell r="AB535">
            <v>0</v>
          </cell>
          <cell r="AC535">
            <v>0</v>
          </cell>
          <cell r="AD535">
            <v>0</v>
          </cell>
          <cell r="AE535">
            <v>0</v>
          </cell>
        </row>
        <row r="536">
          <cell r="F536" t="str">
            <v>Kè bảo vệ mái taluy đoạn ĐT.716, khu vực qua xã Chí Công, huyện Tuy PhongKm79+940 – Km80+126 tuyến</v>
          </cell>
          <cell r="G536">
            <v>0</v>
          </cell>
          <cell r="H536">
            <v>0</v>
          </cell>
          <cell r="I536">
            <v>0</v>
          </cell>
          <cell r="J536">
            <v>0</v>
          </cell>
          <cell r="K536">
            <v>0</v>
          </cell>
          <cell r="L536">
            <v>0</v>
          </cell>
          <cell r="M536">
            <v>0</v>
          </cell>
          <cell r="N536">
            <v>0</v>
          </cell>
          <cell r="O536">
            <v>0</v>
          </cell>
          <cell r="P536">
            <v>60</v>
          </cell>
          <cell r="Q536">
            <v>0</v>
          </cell>
          <cell r="R536">
            <v>60</v>
          </cell>
          <cell r="S536">
            <v>0</v>
          </cell>
          <cell r="T536">
            <v>0</v>
          </cell>
          <cell r="U536">
            <v>0</v>
          </cell>
          <cell r="V536">
            <v>0</v>
          </cell>
          <cell r="W536">
            <v>0</v>
          </cell>
          <cell r="X536">
            <v>0</v>
          </cell>
          <cell r="Y536">
            <v>60</v>
          </cell>
          <cell r="Z536">
            <v>0</v>
          </cell>
          <cell r="AA536">
            <v>0</v>
          </cell>
          <cell r="AB536">
            <v>0</v>
          </cell>
          <cell r="AC536">
            <v>0</v>
          </cell>
          <cell r="AD536">
            <v>0</v>
          </cell>
          <cell r="AE536">
            <v>0</v>
          </cell>
        </row>
        <row r="537">
          <cell r="F537" t="str">
            <v>Sửa chữa tuyến Hàm Minh - Thuận Quý và tuyến Quốc lộ 1 - Mỹ Thạnh, huyện Hàm Thuận Nam (thuộc dự án Sửa chữa lớn cầu và đường của tỉnh)</v>
          </cell>
          <cell r="G537">
            <v>0</v>
          </cell>
          <cell r="H537">
            <v>0</v>
          </cell>
          <cell r="I537">
            <v>0</v>
          </cell>
          <cell r="J537">
            <v>0</v>
          </cell>
          <cell r="K537">
            <v>0</v>
          </cell>
          <cell r="L537">
            <v>0</v>
          </cell>
          <cell r="M537">
            <v>0</v>
          </cell>
          <cell r="N537">
            <v>0</v>
          </cell>
          <cell r="O537">
            <v>0</v>
          </cell>
          <cell r="P537">
            <v>60</v>
          </cell>
          <cell r="Q537">
            <v>0</v>
          </cell>
          <cell r="R537">
            <v>60</v>
          </cell>
          <cell r="S537">
            <v>0</v>
          </cell>
          <cell r="T537">
            <v>0</v>
          </cell>
          <cell r="U537">
            <v>0</v>
          </cell>
          <cell r="V537">
            <v>0</v>
          </cell>
          <cell r="W537">
            <v>0</v>
          </cell>
          <cell r="X537">
            <v>0</v>
          </cell>
          <cell r="Y537">
            <v>60</v>
          </cell>
          <cell r="Z537">
            <v>0</v>
          </cell>
          <cell r="AA537">
            <v>0</v>
          </cell>
          <cell r="AB537">
            <v>0</v>
          </cell>
          <cell r="AC537">
            <v>0</v>
          </cell>
          <cell r="AD537">
            <v>0</v>
          </cell>
          <cell r="AE537">
            <v>0</v>
          </cell>
        </row>
        <row r="538">
          <cell r="F538" t="str">
            <v>Đường Hàm Kiệm đi Tiến Thành (đoạn từ Quốc lộ 1 đến đường ĐT. 719B)</v>
          </cell>
          <cell r="G538">
            <v>0</v>
          </cell>
          <cell r="H538">
            <v>0</v>
          </cell>
          <cell r="I538">
            <v>0</v>
          </cell>
          <cell r="J538">
            <v>0</v>
          </cell>
          <cell r="K538">
            <v>0</v>
          </cell>
          <cell r="L538">
            <v>0</v>
          </cell>
          <cell r="M538">
            <v>0</v>
          </cell>
          <cell r="N538">
            <v>0</v>
          </cell>
          <cell r="O538">
            <v>0</v>
          </cell>
          <cell r="P538">
            <v>300</v>
          </cell>
          <cell r="Q538">
            <v>0</v>
          </cell>
          <cell r="R538">
            <v>300</v>
          </cell>
          <cell r="S538">
            <v>0</v>
          </cell>
          <cell r="T538">
            <v>0</v>
          </cell>
          <cell r="U538">
            <v>0</v>
          </cell>
          <cell r="V538">
            <v>0</v>
          </cell>
          <cell r="W538">
            <v>0</v>
          </cell>
          <cell r="X538">
            <v>0</v>
          </cell>
          <cell r="Y538">
            <v>300</v>
          </cell>
          <cell r="Z538">
            <v>0</v>
          </cell>
          <cell r="AA538">
            <v>0</v>
          </cell>
          <cell r="AB538">
            <v>0</v>
          </cell>
          <cell r="AC538">
            <v>0</v>
          </cell>
          <cell r="AD538">
            <v>0</v>
          </cell>
          <cell r="AE538">
            <v>0</v>
          </cell>
        </row>
        <row r="539">
          <cell r="F539" t="str">
            <v>Khu định canh, định cư thôn 2, xã Gia Huynh, huyện Tánh Linh; hạng mục: Sửa chữa, nâng cấp 05 tuyến đường giao thông nông thôn và trường mẫu giáo</v>
          </cell>
          <cell r="G539">
            <v>0</v>
          </cell>
          <cell r="H539">
            <v>0</v>
          </cell>
          <cell r="I539">
            <v>0</v>
          </cell>
          <cell r="J539">
            <v>0</v>
          </cell>
          <cell r="K539">
            <v>0</v>
          </cell>
          <cell r="L539">
            <v>0</v>
          </cell>
          <cell r="M539">
            <v>0</v>
          </cell>
          <cell r="N539">
            <v>0</v>
          </cell>
          <cell r="O539">
            <v>0</v>
          </cell>
          <cell r="P539">
            <v>90</v>
          </cell>
          <cell r="Q539">
            <v>0</v>
          </cell>
          <cell r="R539">
            <v>90</v>
          </cell>
          <cell r="S539">
            <v>0</v>
          </cell>
          <cell r="T539">
            <v>0</v>
          </cell>
          <cell r="U539">
            <v>0</v>
          </cell>
          <cell r="V539">
            <v>0</v>
          </cell>
          <cell r="W539">
            <v>0</v>
          </cell>
          <cell r="X539">
            <v>0</v>
          </cell>
          <cell r="Y539">
            <v>90</v>
          </cell>
          <cell r="Z539">
            <v>0</v>
          </cell>
          <cell r="AA539">
            <v>0</v>
          </cell>
          <cell r="AB539">
            <v>0</v>
          </cell>
          <cell r="AC539">
            <v>0</v>
          </cell>
          <cell r="AD539">
            <v>0</v>
          </cell>
          <cell r="AE539">
            <v>0</v>
          </cell>
        </row>
        <row r="540">
          <cell r="F540" t="str">
            <v>Đường vào xóm 1C, xã Vĩnh Hảo, huyện Tuy Phong</v>
          </cell>
          <cell r="G540">
            <v>0</v>
          </cell>
          <cell r="H540">
            <v>0</v>
          </cell>
          <cell r="I540">
            <v>0</v>
          </cell>
          <cell r="J540">
            <v>0</v>
          </cell>
          <cell r="K540">
            <v>0</v>
          </cell>
          <cell r="L540">
            <v>0</v>
          </cell>
          <cell r="M540">
            <v>0</v>
          </cell>
          <cell r="N540">
            <v>0</v>
          </cell>
          <cell r="O540">
            <v>0</v>
          </cell>
          <cell r="P540">
            <v>70</v>
          </cell>
          <cell r="Q540">
            <v>0</v>
          </cell>
          <cell r="R540">
            <v>70</v>
          </cell>
          <cell r="S540">
            <v>0</v>
          </cell>
          <cell r="T540">
            <v>0</v>
          </cell>
          <cell r="U540">
            <v>0</v>
          </cell>
          <cell r="V540">
            <v>0</v>
          </cell>
          <cell r="W540">
            <v>0</v>
          </cell>
          <cell r="X540">
            <v>0</v>
          </cell>
          <cell r="Y540">
            <v>70</v>
          </cell>
          <cell r="Z540">
            <v>0</v>
          </cell>
          <cell r="AA540">
            <v>0</v>
          </cell>
          <cell r="AB540">
            <v>0</v>
          </cell>
          <cell r="AC540">
            <v>0</v>
          </cell>
          <cell r="AD540">
            <v>0</v>
          </cell>
          <cell r="AE540">
            <v>0</v>
          </cell>
        </row>
        <row r="541">
          <cell r="F541" t="str">
            <v>Cải tạo Nhà làm việc UBND thị trấn Liên Hương</v>
          </cell>
          <cell r="G541">
            <v>0</v>
          </cell>
          <cell r="H541">
            <v>0</v>
          </cell>
          <cell r="I541">
            <v>0</v>
          </cell>
          <cell r="J541">
            <v>0</v>
          </cell>
          <cell r="K541">
            <v>0</v>
          </cell>
          <cell r="L541">
            <v>0</v>
          </cell>
          <cell r="M541">
            <v>0</v>
          </cell>
          <cell r="N541">
            <v>0</v>
          </cell>
          <cell r="O541">
            <v>0</v>
          </cell>
          <cell r="P541">
            <v>100</v>
          </cell>
          <cell r="Q541">
            <v>0</v>
          </cell>
          <cell r="R541">
            <v>100</v>
          </cell>
          <cell r="S541">
            <v>0</v>
          </cell>
          <cell r="T541">
            <v>0</v>
          </cell>
          <cell r="U541">
            <v>0</v>
          </cell>
          <cell r="V541">
            <v>0</v>
          </cell>
          <cell r="W541">
            <v>0</v>
          </cell>
          <cell r="X541">
            <v>0</v>
          </cell>
          <cell r="Y541">
            <v>100</v>
          </cell>
          <cell r="Z541">
            <v>0</v>
          </cell>
          <cell r="AA541">
            <v>0</v>
          </cell>
          <cell r="AB541">
            <v>0</v>
          </cell>
          <cell r="AC541">
            <v>0</v>
          </cell>
          <cell r="AD541">
            <v>0</v>
          </cell>
          <cell r="AE541">
            <v>0</v>
          </cell>
        </row>
        <row r="542">
          <cell r="F542" t="str">
            <v>Trụ sở làm việc UBND huyện Đức Linh</v>
          </cell>
          <cell r="G542">
            <v>0</v>
          </cell>
          <cell r="H542">
            <v>0</v>
          </cell>
          <cell r="I542">
            <v>0</v>
          </cell>
          <cell r="J542">
            <v>0</v>
          </cell>
          <cell r="K542">
            <v>0</v>
          </cell>
          <cell r="L542">
            <v>0</v>
          </cell>
          <cell r="M542">
            <v>0</v>
          </cell>
          <cell r="N542">
            <v>0</v>
          </cell>
          <cell r="O542">
            <v>0</v>
          </cell>
          <cell r="P542">
            <v>70</v>
          </cell>
          <cell r="Q542">
            <v>0</v>
          </cell>
          <cell r="R542">
            <v>70</v>
          </cell>
          <cell r="S542">
            <v>0</v>
          </cell>
          <cell r="T542">
            <v>0</v>
          </cell>
          <cell r="U542">
            <v>0</v>
          </cell>
          <cell r="V542">
            <v>0</v>
          </cell>
          <cell r="W542">
            <v>0</v>
          </cell>
          <cell r="X542">
            <v>0</v>
          </cell>
          <cell r="Y542">
            <v>70</v>
          </cell>
          <cell r="Z542">
            <v>0</v>
          </cell>
          <cell r="AA542">
            <v>0</v>
          </cell>
          <cell r="AB542">
            <v>0</v>
          </cell>
          <cell r="AC542">
            <v>0</v>
          </cell>
          <cell r="AD542">
            <v>0</v>
          </cell>
          <cell r="AE542">
            <v>0</v>
          </cell>
        </row>
        <row r="543">
          <cell r="F543" t="str">
            <v>Trạm bơm vượt cấp MePu</v>
          </cell>
          <cell r="G543">
            <v>0</v>
          </cell>
          <cell r="H543">
            <v>0</v>
          </cell>
          <cell r="I543">
            <v>0</v>
          </cell>
          <cell r="J543">
            <v>0</v>
          </cell>
          <cell r="K543">
            <v>0</v>
          </cell>
          <cell r="L543">
            <v>0</v>
          </cell>
          <cell r="M543">
            <v>0</v>
          </cell>
          <cell r="N543">
            <v>0</v>
          </cell>
          <cell r="O543">
            <v>0</v>
          </cell>
          <cell r="P543">
            <v>100</v>
          </cell>
          <cell r="Q543">
            <v>0</v>
          </cell>
          <cell r="R543">
            <v>100</v>
          </cell>
          <cell r="S543">
            <v>0</v>
          </cell>
          <cell r="T543">
            <v>0</v>
          </cell>
          <cell r="U543">
            <v>0</v>
          </cell>
          <cell r="V543">
            <v>0</v>
          </cell>
          <cell r="W543">
            <v>0</v>
          </cell>
          <cell r="X543">
            <v>0</v>
          </cell>
          <cell r="Y543">
            <v>100</v>
          </cell>
          <cell r="Z543">
            <v>0</v>
          </cell>
          <cell r="AA543">
            <v>0</v>
          </cell>
          <cell r="AB543">
            <v>0</v>
          </cell>
          <cell r="AC543">
            <v>0</v>
          </cell>
          <cell r="AD543">
            <v>0</v>
          </cell>
          <cell r="AE543">
            <v>0</v>
          </cell>
        </row>
        <row r="544">
          <cell r="F544" t="str">
            <v>Nâng cấp và mở rộng tuyến đường ngã ba cây Sung đi vào trung tâm xã Đức Tín, huyện Đức Linh</v>
          </cell>
          <cell r="G544">
            <v>0</v>
          </cell>
          <cell r="H544">
            <v>0</v>
          </cell>
          <cell r="I544">
            <v>0</v>
          </cell>
          <cell r="J544">
            <v>0</v>
          </cell>
          <cell r="K544">
            <v>0</v>
          </cell>
          <cell r="L544">
            <v>0</v>
          </cell>
          <cell r="M544">
            <v>0</v>
          </cell>
          <cell r="N544">
            <v>0</v>
          </cell>
          <cell r="O544">
            <v>0</v>
          </cell>
          <cell r="P544">
            <v>100</v>
          </cell>
          <cell r="Q544">
            <v>0</v>
          </cell>
          <cell r="R544">
            <v>100</v>
          </cell>
          <cell r="S544">
            <v>0</v>
          </cell>
          <cell r="T544">
            <v>0</v>
          </cell>
          <cell r="U544">
            <v>0</v>
          </cell>
          <cell r="V544">
            <v>0</v>
          </cell>
          <cell r="W544">
            <v>0</v>
          </cell>
          <cell r="X544">
            <v>0</v>
          </cell>
          <cell r="Y544">
            <v>100</v>
          </cell>
          <cell r="Z544">
            <v>0</v>
          </cell>
          <cell r="AA544">
            <v>0</v>
          </cell>
          <cell r="AB544">
            <v>0</v>
          </cell>
          <cell r="AC544">
            <v>0</v>
          </cell>
          <cell r="AD544">
            <v>0</v>
          </cell>
          <cell r="AE544">
            <v>0</v>
          </cell>
        </row>
        <row r="545">
          <cell r="F545" t="str">
            <v>Nâng cấp đường Đông Hà - Gia Huynh, huyện Đức Linh</v>
          </cell>
          <cell r="G545">
            <v>0</v>
          </cell>
          <cell r="H545">
            <v>0</v>
          </cell>
          <cell r="I545">
            <v>0</v>
          </cell>
          <cell r="J545">
            <v>0</v>
          </cell>
          <cell r="K545">
            <v>0</v>
          </cell>
          <cell r="L545">
            <v>0</v>
          </cell>
          <cell r="M545">
            <v>0</v>
          </cell>
          <cell r="N545">
            <v>0</v>
          </cell>
          <cell r="O545">
            <v>0</v>
          </cell>
          <cell r="P545">
            <v>150</v>
          </cell>
          <cell r="Q545">
            <v>0</v>
          </cell>
          <cell r="R545">
            <v>150</v>
          </cell>
          <cell r="S545">
            <v>0</v>
          </cell>
          <cell r="T545">
            <v>0</v>
          </cell>
          <cell r="U545">
            <v>0</v>
          </cell>
          <cell r="V545">
            <v>0</v>
          </cell>
          <cell r="W545">
            <v>0</v>
          </cell>
          <cell r="X545">
            <v>0</v>
          </cell>
          <cell r="Y545">
            <v>150</v>
          </cell>
          <cell r="Z545">
            <v>0</v>
          </cell>
          <cell r="AA545">
            <v>0</v>
          </cell>
          <cell r="AB545">
            <v>0</v>
          </cell>
          <cell r="AC545">
            <v>0</v>
          </cell>
          <cell r="AD545">
            <v>0</v>
          </cell>
          <cell r="AE545">
            <v>0</v>
          </cell>
        </row>
        <row r="546">
          <cell r="F546" t="str">
            <v>Kiên cố hóa đường liên thôn xã Hàm Cường, huyện Hàm Thuận Nam</v>
          </cell>
          <cell r="G546">
            <v>0</v>
          </cell>
          <cell r="H546">
            <v>0</v>
          </cell>
          <cell r="I546">
            <v>0</v>
          </cell>
          <cell r="J546">
            <v>0</v>
          </cell>
          <cell r="K546">
            <v>0</v>
          </cell>
          <cell r="L546">
            <v>0</v>
          </cell>
          <cell r="M546">
            <v>0</v>
          </cell>
          <cell r="N546">
            <v>0</v>
          </cell>
          <cell r="O546">
            <v>0</v>
          </cell>
          <cell r="P546">
            <v>150</v>
          </cell>
          <cell r="Q546">
            <v>0</v>
          </cell>
          <cell r="R546">
            <v>150</v>
          </cell>
          <cell r="S546">
            <v>0</v>
          </cell>
          <cell r="T546">
            <v>0</v>
          </cell>
          <cell r="U546">
            <v>0</v>
          </cell>
          <cell r="V546">
            <v>0</v>
          </cell>
          <cell r="W546">
            <v>0</v>
          </cell>
          <cell r="X546">
            <v>0</v>
          </cell>
          <cell r="Y546">
            <v>150</v>
          </cell>
          <cell r="Z546">
            <v>0</v>
          </cell>
          <cell r="AA546">
            <v>0</v>
          </cell>
          <cell r="AB546">
            <v>0</v>
          </cell>
          <cell r="AC546">
            <v>0</v>
          </cell>
          <cell r="AD546">
            <v>0</v>
          </cell>
          <cell r="AE546">
            <v>0</v>
          </cell>
        </row>
        <row r="547">
          <cell r="F547" t="str">
            <v>Cải tạo nút giao thông đường Nguyễn Hội - Hải Thượng Lãn Ông</v>
          </cell>
          <cell r="G547">
            <v>0</v>
          </cell>
          <cell r="H547">
            <v>0</v>
          </cell>
          <cell r="I547">
            <v>0</v>
          </cell>
          <cell r="J547">
            <v>0</v>
          </cell>
          <cell r="K547">
            <v>0</v>
          </cell>
          <cell r="L547">
            <v>0</v>
          </cell>
          <cell r="M547">
            <v>0</v>
          </cell>
          <cell r="N547">
            <v>0</v>
          </cell>
          <cell r="O547">
            <v>0</v>
          </cell>
          <cell r="P547">
            <v>50</v>
          </cell>
          <cell r="Q547">
            <v>0</v>
          </cell>
          <cell r="R547">
            <v>50</v>
          </cell>
          <cell r="S547">
            <v>0</v>
          </cell>
          <cell r="T547">
            <v>0</v>
          </cell>
          <cell r="U547">
            <v>0</v>
          </cell>
          <cell r="V547">
            <v>0</v>
          </cell>
          <cell r="W547">
            <v>0</v>
          </cell>
          <cell r="X547">
            <v>0</v>
          </cell>
          <cell r="Y547">
            <v>50</v>
          </cell>
          <cell r="Z547">
            <v>0</v>
          </cell>
          <cell r="AA547">
            <v>0</v>
          </cell>
          <cell r="AB547">
            <v>0</v>
          </cell>
          <cell r="AC547">
            <v>0</v>
          </cell>
          <cell r="AD547">
            <v>0</v>
          </cell>
          <cell r="AE547">
            <v>0</v>
          </cell>
        </row>
        <row r="548">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row>
        <row r="549">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row>
        <row r="550">
          <cell r="F550" t="str">
            <v>Dự phòng chưa phân bổ</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row>
        <row r="551">
          <cell r="F551" t="str">
            <v>Phân khai sau</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row>
        <row r="552">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row>
        <row r="553">
          <cell r="F553" t="str">
            <v>Kế hoạch vốn kéo dài</v>
          </cell>
          <cell r="G553">
            <v>0</v>
          </cell>
          <cell r="H553">
            <v>0</v>
          </cell>
          <cell r="I553">
            <v>0</v>
          </cell>
          <cell r="J553">
            <v>0</v>
          </cell>
          <cell r="K553">
            <v>0</v>
          </cell>
          <cell r="L553">
            <v>0</v>
          </cell>
          <cell r="M553">
            <v>0</v>
          </cell>
          <cell r="N553">
            <v>0</v>
          </cell>
          <cell r="O553">
            <v>0</v>
          </cell>
          <cell r="P553">
            <v>33900.780188000004</v>
          </cell>
          <cell r="Q553">
            <v>33900.780188000004</v>
          </cell>
          <cell r="R553">
            <v>0</v>
          </cell>
          <cell r="S553">
            <v>0</v>
          </cell>
          <cell r="T553">
            <v>0</v>
          </cell>
          <cell r="U553">
            <v>0</v>
          </cell>
          <cell r="V553">
            <v>0</v>
          </cell>
          <cell r="W553">
            <v>0</v>
          </cell>
          <cell r="X553">
            <v>0</v>
          </cell>
          <cell r="Y553">
            <v>0</v>
          </cell>
          <cell r="Z553">
            <v>6624347350</v>
          </cell>
          <cell r="AA553">
            <v>6624347350</v>
          </cell>
          <cell r="AB553">
            <v>0</v>
          </cell>
          <cell r="AC553">
            <v>6624.3473499999991</v>
          </cell>
          <cell r="AD553">
            <v>6624.3473499999991</v>
          </cell>
          <cell r="AE553">
            <v>0</v>
          </cell>
        </row>
        <row r="554">
          <cell r="F554" t="str">
            <v>Đoạn còn lại tuyến đường Hàm Trí - Hồng Sơn</v>
          </cell>
          <cell r="G554">
            <v>0</v>
          </cell>
          <cell r="H554" t="str">
            <v>7544024</v>
          </cell>
          <cell r="I554" t="str">
            <v>412</v>
          </cell>
          <cell r="J554" t="str">
            <v>285</v>
          </cell>
          <cell r="K554">
            <v>0</v>
          </cell>
          <cell r="L554">
            <v>0</v>
          </cell>
          <cell r="M554">
            <v>0</v>
          </cell>
          <cell r="N554">
            <v>0</v>
          </cell>
          <cell r="O554">
            <v>0</v>
          </cell>
          <cell r="P554">
            <v>0.36221900000000001</v>
          </cell>
          <cell r="Q554">
            <v>0.36221900000000001</v>
          </cell>
          <cell r="R554">
            <v>0</v>
          </cell>
          <cell r="S554">
            <v>0.36221900000000001</v>
          </cell>
          <cell r="T554">
            <v>0</v>
          </cell>
          <cell r="U554">
            <v>0</v>
          </cell>
          <cell r="V554">
            <v>0</v>
          </cell>
          <cell r="W554">
            <v>0</v>
          </cell>
          <cell r="X554">
            <v>0</v>
          </cell>
          <cell r="Y554">
            <v>0</v>
          </cell>
          <cell r="Z554">
            <v>0</v>
          </cell>
          <cell r="AA554">
            <v>0</v>
          </cell>
          <cell r="AB554">
            <v>0</v>
          </cell>
          <cell r="AC554">
            <v>0</v>
          </cell>
          <cell r="AD554">
            <v>0</v>
          </cell>
          <cell r="AE554">
            <v>0</v>
          </cell>
        </row>
        <row r="555">
          <cell r="F555" t="str">
            <v>Đường Thuận Minh - Hàm Phú</v>
          </cell>
          <cell r="G555">
            <v>0</v>
          </cell>
          <cell r="H555">
            <v>7581287</v>
          </cell>
          <cell r="I555" t="str">
            <v>412</v>
          </cell>
          <cell r="J555" t="str">
            <v>285</v>
          </cell>
          <cell r="K555">
            <v>0</v>
          </cell>
          <cell r="L555">
            <v>0</v>
          </cell>
          <cell r="M555">
            <v>0</v>
          </cell>
          <cell r="N555">
            <v>0</v>
          </cell>
          <cell r="O555">
            <v>0</v>
          </cell>
          <cell r="P555">
            <v>324.13650000000001</v>
          </cell>
          <cell r="Q555">
            <v>324.13650000000001</v>
          </cell>
          <cell r="R555">
            <v>0</v>
          </cell>
          <cell r="S555">
            <v>324.13650000000001</v>
          </cell>
          <cell r="T555">
            <v>0</v>
          </cell>
          <cell r="U555">
            <v>0</v>
          </cell>
          <cell r="V555">
            <v>0</v>
          </cell>
          <cell r="W555">
            <v>0</v>
          </cell>
          <cell r="X555">
            <v>0</v>
          </cell>
          <cell r="Y555">
            <v>0</v>
          </cell>
          <cell r="Z555">
            <v>324136500</v>
          </cell>
          <cell r="AA555">
            <v>324136500</v>
          </cell>
          <cell r="AB555">
            <v>0</v>
          </cell>
          <cell r="AC555">
            <v>324.13650000000001</v>
          </cell>
          <cell r="AD555">
            <v>324.13650000000001</v>
          </cell>
          <cell r="AE555">
            <v>0</v>
          </cell>
        </row>
        <row r="556">
          <cell r="F556" t="str">
            <v>Khu dân cư Rừng Sến</v>
          </cell>
          <cell r="G556">
            <v>0</v>
          </cell>
          <cell r="H556">
            <v>7581269</v>
          </cell>
          <cell r="I556" t="str">
            <v>412</v>
          </cell>
          <cell r="J556" t="str">
            <v>285</v>
          </cell>
          <cell r="K556">
            <v>0</v>
          </cell>
          <cell r="L556">
            <v>0</v>
          </cell>
          <cell r="M556">
            <v>0</v>
          </cell>
          <cell r="N556">
            <v>0</v>
          </cell>
          <cell r="O556">
            <v>0</v>
          </cell>
          <cell r="P556">
            <v>2637</v>
          </cell>
          <cell r="Q556">
            <v>2637</v>
          </cell>
          <cell r="R556">
            <v>0</v>
          </cell>
          <cell r="S556">
            <v>2637</v>
          </cell>
          <cell r="T556">
            <v>0</v>
          </cell>
          <cell r="U556">
            <v>0</v>
          </cell>
          <cell r="V556">
            <v>0</v>
          </cell>
          <cell r="W556">
            <v>0</v>
          </cell>
          <cell r="X556">
            <v>0</v>
          </cell>
          <cell r="Y556">
            <v>0</v>
          </cell>
          <cell r="Z556">
            <v>0</v>
          </cell>
          <cell r="AA556">
            <v>0</v>
          </cell>
          <cell r="AB556">
            <v>0</v>
          </cell>
          <cell r="AC556">
            <v>0</v>
          </cell>
          <cell r="AD556">
            <v>0</v>
          </cell>
          <cell r="AE556">
            <v>0</v>
          </cell>
        </row>
        <row r="557">
          <cell r="F557" t="str">
            <v>Hệ thống thoát nước mưa ngoài hàng rào KCN và KDC dịch vụ Hàm Kiệm</v>
          </cell>
          <cell r="G557">
            <v>0</v>
          </cell>
          <cell r="H557">
            <v>7206108</v>
          </cell>
          <cell r="I557" t="str">
            <v>412</v>
          </cell>
          <cell r="J557" t="str">
            <v>283</v>
          </cell>
          <cell r="K557">
            <v>0</v>
          </cell>
          <cell r="L557">
            <v>0</v>
          </cell>
          <cell r="M557">
            <v>0</v>
          </cell>
          <cell r="N557">
            <v>0</v>
          </cell>
          <cell r="O557">
            <v>0</v>
          </cell>
          <cell r="P557">
            <v>199.96800000000002</v>
          </cell>
          <cell r="Q557">
            <v>199.96800000000002</v>
          </cell>
          <cell r="R557">
            <v>0</v>
          </cell>
          <cell r="S557">
            <v>402.96800000000002</v>
          </cell>
          <cell r="T557">
            <v>0</v>
          </cell>
          <cell r="U557">
            <v>0</v>
          </cell>
          <cell r="V557">
            <v>0</v>
          </cell>
          <cell r="W557">
            <v>0</v>
          </cell>
          <cell r="X557">
            <v>-203</v>
          </cell>
          <cell r="Y557">
            <v>0</v>
          </cell>
          <cell r="Z557">
            <v>0</v>
          </cell>
          <cell r="AA557">
            <v>0</v>
          </cell>
          <cell r="AB557">
            <v>0</v>
          </cell>
          <cell r="AC557">
            <v>0</v>
          </cell>
          <cell r="AD557">
            <v>0</v>
          </cell>
          <cell r="AE557">
            <v>0</v>
          </cell>
        </row>
        <row r="558">
          <cell r="F558" t="str">
            <v>Dự án cấp nước cho trung tâm nhiệt điện Vĩnh Tân - Giai đoạn 1</v>
          </cell>
          <cell r="G558">
            <v>0</v>
          </cell>
          <cell r="H558">
            <v>7243790</v>
          </cell>
          <cell r="I558">
            <v>412</v>
          </cell>
          <cell r="J558">
            <v>285</v>
          </cell>
          <cell r="K558">
            <v>0</v>
          </cell>
          <cell r="L558">
            <v>0</v>
          </cell>
          <cell r="M558">
            <v>0</v>
          </cell>
          <cell r="N558">
            <v>0</v>
          </cell>
          <cell r="O558">
            <v>0</v>
          </cell>
          <cell r="P558">
            <v>203</v>
          </cell>
          <cell r="Q558">
            <v>203</v>
          </cell>
          <cell r="R558">
            <v>0</v>
          </cell>
          <cell r="S558">
            <v>0</v>
          </cell>
          <cell r="T558">
            <v>0</v>
          </cell>
          <cell r="U558">
            <v>0</v>
          </cell>
          <cell r="V558">
            <v>0</v>
          </cell>
          <cell r="W558">
            <v>0</v>
          </cell>
          <cell r="X558">
            <v>203</v>
          </cell>
          <cell r="Y558">
            <v>0</v>
          </cell>
          <cell r="Z558">
            <v>0</v>
          </cell>
          <cell r="AA558">
            <v>0</v>
          </cell>
          <cell r="AB558">
            <v>0</v>
          </cell>
          <cell r="AC558">
            <v>0</v>
          </cell>
          <cell r="AD558">
            <v>0</v>
          </cell>
          <cell r="AE558">
            <v>0</v>
          </cell>
        </row>
        <row r="559">
          <cell r="F559" t="str">
            <v>Kênh D8-13 (đoạn tránh Khu Công nghiệp chế biến khoáng sản ti tan Sông Bình)</v>
          </cell>
          <cell r="G559">
            <v>0</v>
          </cell>
          <cell r="H559" t="str">
            <v>7471341</v>
          </cell>
          <cell r="I559" t="str">
            <v>412</v>
          </cell>
          <cell r="J559" t="str">
            <v>283</v>
          </cell>
          <cell r="K559">
            <v>0</v>
          </cell>
          <cell r="L559">
            <v>0</v>
          </cell>
          <cell r="M559">
            <v>0</v>
          </cell>
          <cell r="N559">
            <v>0</v>
          </cell>
          <cell r="O559">
            <v>0</v>
          </cell>
          <cell r="P559">
            <v>39.355167000000002</v>
          </cell>
          <cell r="Q559">
            <v>39.355167000000002</v>
          </cell>
          <cell r="R559">
            <v>0</v>
          </cell>
          <cell r="S559">
            <v>39.355167000000002</v>
          </cell>
          <cell r="T559">
            <v>0</v>
          </cell>
          <cell r="U559">
            <v>0</v>
          </cell>
          <cell r="V559">
            <v>0</v>
          </cell>
          <cell r="W559">
            <v>0</v>
          </cell>
          <cell r="X559">
            <v>0</v>
          </cell>
          <cell r="Y559">
            <v>0</v>
          </cell>
          <cell r="Z559">
            <v>0</v>
          </cell>
          <cell r="AA559">
            <v>0</v>
          </cell>
          <cell r="AB559">
            <v>0</v>
          </cell>
          <cell r="AC559">
            <v>0</v>
          </cell>
          <cell r="AD559">
            <v>0</v>
          </cell>
          <cell r="AE559">
            <v>0</v>
          </cell>
        </row>
        <row r="560">
          <cell r="F560" t="str">
            <v>Kênh tiếp nước Sông Móng - Hàm Cần</v>
          </cell>
          <cell r="G560">
            <v>0</v>
          </cell>
          <cell r="H560" t="str">
            <v>7539736</v>
          </cell>
          <cell r="I560" t="str">
            <v>412</v>
          </cell>
          <cell r="J560" t="str">
            <v>283</v>
          </cell>
          <cell r="K560">
            <v>0</v>
          </cell>
          <cell r="L560">
            <v>0</v>
          </cell>
          <cell r="M560">
            <v>0</v>
          </cell>
          <cell r="N560">
            <v>0</v>
          </cell>
          <cell r="O560">
            <v>0</v>
          </cell>
          <cell r="P560">
            <v>8.9709430000000001</v>
          </cell>
          <cell r="Q560">
            <v>8.9709430000000001</v>
          </cell>
          <cell r="R560">
            <v>0</v>
          </cell>
          <cell r="S560">
            <v>8.9709430000000001</v>
          </cell>
          <cell r="T560">
            <v>0</v>
          </cell>
          <cell r="U560">
            <v>0</v>
          </cell>
          <cell r="V560">
            <v>0</v>
          </cell>
          <cell r="W560">
            <v>0</v>
          </cell>
          <cell r="X560">
            <v>0</v>
          </cell>
          <cell r="Y560">
            <v>0</v>
          </cell>
          <cell r="Z560">
            <v>0</v>
          </cell>
          <cell r="AA560">
            <v>0</v>
          </cell>
          <cell r="AB560">
            <v>0</v>
          </cell>
          <cell r="AC560">
            <v>0</v>
          </cell>
          <cell r="AD560">
            <v>0</v>
          </cell>
          <cell r="AE560">
            <v>0</v>
          </cell>
        </row>
        <row r="561">
          <cell r="F561" t="str">
            <v>Hệ thống nước sinh hoạt thôn dân tộc xã Tân Thuận, huyện Hàm Thuận Nam</v>
          </cell>
          <cell r="G561">
            <v>0</v>
          </cell>
          <cell r="H561" t="str">
            <v>7043395</v>
          </cell>
          <cell r="I561" t="str">
            <v>412</v>
          </cell>
          <cell r="J561" t="str">
            <v>311</v>
          </cell>
          <cell r="K561">
            <v>0</v>
          </cell>
          <cell r="L561">
            <v>0</v>
          </cell>
          <cell r="M561">
            <v>0</v>
          </cell>
          <cell r="N561">
            <v>0</v>
          </cell>
          <cell r="O561">
            <v>0</v>
          </cell>
          <cell r="P561">
            <v>554.14530000000002</v>
          </cell>
          <cell r="Q561">
            <v>554.14530000000002</v>
          </cell>
          <cell r="R561">
            <v>0</v>
          </cell>
          <cell r="S561">
            <v>554.14530000000002</v>
          </cell>
          <cell r="T561">
            <v>0</v>
          </cell>
          <cell r="U561">
            <v>0</v>
          </cell>
          <cell r="V561">
            <v>0</v>
          </cell>
          <cell r="W561">
            <v>0</v>
          </cell>
          <cell r="X561">
            <v>0</v>
          </cell>
          <cell r="Y561">
            <v>0</v>
          </cell>
          <cell r="Z561">
            <v>0</v>
          </cell>
          <cell r="AA561">
            <v>0</v>
          </cell>
          <cell r="AB561">
            <v>0</v>
          </cell>
          <cell r="AC561">
            <v>0</v>
          </cell>
          <cell r="AD561">
            <v>0</v>
          </cell>
          <cell r="AE561">
            <v>0</v>
          </cell>
        </row>
        <row r="562">
          <cell r="F562" t="str">
            <v>Nâng cấp, mở rộng Hệ thống nước Hàm Nhơn (Phú Long), huyện Hàm Thuận Bắc</v>
          </cell>
          <cell r="G562">
            <v>0</v>
          </cell>
          <cell r="H562" t="str">
            <v>7042995</v>
          </cell>
          <cell r="I562" t="str">
            <v>412</v>
          </cell>
          <cell r="J562" t="str">
            <v>311</v>
          </cell>
          <cell r="K562">
            <v>0</v>
          </cell>
          <cell r="L562">
            <v>0</v>
          </cell>
          <cell r="M562">
            <v>0</v>
          </cell>
          <cell r="N562">
            <v>0</v>
          </cell>
          <cell r="O562">
            <v>0</v>
          </cell>
          <cell r="P562">
            <v>9.2999999999999997E-5</v>
          </cell>
          <cell r="Q562">
            <v>9.2999999999999997E-5</v>
          </cell>
          <cell r="R562">
            <v>0</v>
          </cell>
          <cell r="S562">
            <v>9.2999999999999997E-5</v>
          </cell>
          <cell r="T562">
            <v>0</v>
          </cell>
          <cell r="U562">
            <v>0</v>
          </cell>
          <cell r="V562">
            <v>0</v>
          </cell>
          <cell r="W562">
            <v>0</v>
          </cell>
          <cell r="X562">
            <v>0</v>
          </cell>
          <cell r="Y562">
            <v>0</v>
          </cell>
          <cell r="Z562">
            <v>0</v>
          </cell>
          <cell r="AA562">
            <v>0</v>
          </cell>
          <cell r="AB562">
            <v>0</v>
          </cell>
          <cell r="AC562">
            <v>0</v>
          </cell>
          <cell r="AD562">
            <v>0</v>
          </cell>
          <cell r="AE562">
            <v>0</v>
          </cell>
        </row>
        <row r="563">
          <cell r="F563" t="str">
            <v>Hệ thống nước xã La Dạ, huyện Hàm Thuận Bắc</v>
          </cell>
          <cell r="G563">
            <v>0</v>
          </cell>
          <cell r="H563" t="str">
            <v>7043022</v>
          </cell>
          <cell r="I563" t="str">
            <v>412</v>
          </cell>
          <cell r="J563" t="str">
            <v>311</v>
          </cell>
          <cell r="K563">
            <v>0</v>
          </cell>
          <cell r="L563">
            <v>0</v>
          </cell>
          <cell r="M563">
            <v>0</v>
          </cell>
          <cell r="N563">
            <v>0</v>
          </cell>
          <cell r="O563">
            <v>0</v>
          </cell>
          <cell r="P563">
            <v>363.89760000000001</v>
          </cell>
          <cell r="Q563">
            <v>363.89760000000001</v>
          </cell>
          <cell r="R563">
            <v>0</v>
          </cell>
          <cell r="S563">
            <v>363.89760000000001</v>
          </cell>
          <cell r="T563">
            <v>0</v>
          </cell>
          <cell r="U563">
            <v>0</v>
          </cell>
          <cell r="V563">
            <v>0</v>
          </cell>
          <cell r="W563">
            <v>0</v>
          </cell>
          <cell r="X563">
            <v>0</v>
          </cell>
          <cell r="Y563">
            <v>0</v>
          </cell>
          <cell r="Z563">
            <v>0</v>
          </cell>
          <cell r="AA563">
            <v>0</v>
          </cell>
          <cell r="AB563">
            <v>0</v>
          </cell>
          <cell r="AC563">
            <v>0</v>
          </cell>
          <cell r="AD563">
            <v>0</v>
          </cell>
          <cell r="AE563">
            <v>0</v>
          </cell>
        </row>
        <row r="564">
          <cell r="F564" t="str">
            <v>Tuyến ống nước thô từ hồ sông Dinh 3 về nâng công suất nhà máy nước Tân Nghĩa, huyện Hàm Tân</v>
          </cell>
          <cell r="G564">
            <v>0</v>
          </cell>
          <cell r="H564" t="str">
            <v>7526664</v>
          </cell>
          <cell r="I564" t="str">
            <v>412</v>
          </cell>
          <cell r="J564" t="str">
            <v>311</v>
          </cell>
          <cell r="K564">
            <v>0</v>
          </cell>
          <cell r="L564">
            <v>0</v>
          </cell>
          <cell r="M564">
            <v>0</v>
          </cell>
          <cell r="N564">
            <v>0</v>
          </cell>
          <cell r="O564">
            <v>0</v>
          </cell>
          <cell r="P564">
            <v>0.18629999999999999</v>
          </cell>
          <cell r="Q564">
            <v>0.18629999999999999</v>
          </cell>
          <cell r="R564">
            <v>0</v>
          </cell>
          <cell r="S564">
            <v>0.18629999999999999</v>
          </cell>
          <cell r="T564">
            <v>0</v>
          </cell>
          <cell r="U564">
            <v>0</v>
          </cell>
          <cell r="V564">
            <v>0</v>
          </cell>
          <cell r="W564">
            <v>0</v>
          </cell>
          <cell r="X564">
            <v>0</v>
          </cell>
          <cell r="Y564">
            <v>0</v>
          </cell>
          <cell r="Z564">
            <v>0</v>
          </cell>
          <cell r="AA564">
            <v>0</v>
          </cell>
          <cell r="AB564">
            <v>0</v>
          </cell>
          <cell r="AC564">
            <v>0</v>
          </cell>
          <cell r="AD564">
            <v>0</v>
          </cell>
          <cell r="AE564">
            <v>0</v>
          </cell>
        </row>
        <row r="565">
          <cell r="F565" t="str">
            <v>Tuyến ống cấp nước thôn Dốc Lăng, xã Thuận Minh và thôn Phú Điền, xã Hàm Phú, huyện Hàm Thuận Bắc</v>
          </cell>
          <cell r="G565">
            <v>0</v>
          </cell>
          <cell r="H565" t="str">
            <v>7578463</v>
          </cell>
          <cell r="I565" t="str">
            <v>412</v>
          </cell>
          <cell r="J565" t="str">
            <v>311</v>
          </cell>
          <cell r="K565">
            <v>0</v>
          </cell>
          <cell r="L565">
            <v>0</v>
          </cell>
          <cell r="M565">
            <v>0</v>
          </cell>
          <cell r="N565">
            <v>0</v>
          </cell>
          <cell r="O565">
            <v>0</v>
          </cell>
          <cell r="P565">
            <v>0.20610000000000001</v>
          </cell>
          <cell r="Q565">
            <v>0.20610000000000001</v>
          </cell>
          <cell r="R565">
            <v>0</v>
          </cell>
          <cell r="S565">
            <v>0.20610000000000001</v>
          </cell>
          <cell r="T565">
            <v>0</v>
          </cell>
          <cell r="U565">
            <v>0</v>
          </cell>
          <cell r="V565">
            <v>0</v>
          </cell>
          <cell r="W565">
            <v>0</v>
          </cell>
          <cell r="X565">
            <v>0</v>
          </cell>
          <cell r="Y565">
            <v>0</v>
          </cell>
          <cell r="Z565">
            <v>0</v>
          </cell>
          <cell r="AA565">
            <v>0</v>
          </cell>
          <cell r="AB565">
            <v>0</v>
          </cell>
          <cell r="AC565">
            <v>0</v>
          </cell>
          <cell r="AD565">
            <v>0</v>
          </cell>
          <cell r="AE565">
            <v>0</v>
          </cell>
        </row>
        <row r="566">
          <cell r="F566" t="str">
            <v>Lắp đặt cụm xử lý công suất 1.200 m3/ngày tại Nhà máy nước huyện Hàm Thuận Bắc.</v>
          </cell>
          <cell r="G566">
            <v>0</v>
          </cell>
          <cell r="H566" t="str">
            <v>7578433</v>
          </cell>
          <cell r="I566" t="str">
            <v>412</v>
          </cell>
          <cell r="J566" t="str">
            <v>311</v>
          </cell>
          <cell r="K566">
            <v>0</v>
          </cell>
          <cell r="L566">
            <v>0</v>
          </cell>
          <cell r="M566">
            <v>0</v>
          </cell>
          <cell r="N566">
            <v>0</v>
          </cell>
          <cell r="O566">
            <v>0</v>
          </cell>
          <cell r="P566">
            <v>1.7500000000000002E-2</v>
          </cell>
          <cell r="Q566">
            <v>1.7500000000000002E-2</v>
          </cell>
          <cell r="R566">
            <v>0</v>
          </cell>
          <cell r="S566">
            <v>1.7500000000000002E-2</v>
          </cell>
          <cell r="T566">
            <v>0</v>
          </cell>
          <cell r="U566">
            <v>0</v>
          </cell>
          <cell r="V566">
            <v>0</v>
          </cell>
          <cell r="W566">
            <v>0</v>
          </cell>
          <cell r="X566">
            <v>0</v>
          </cell>
          <cell r="Y566">
            <v>0</v>
          </cell>
          <cell r="Z566">
            <v>0</v>
          </cell>
          <cell r="AA566">
            <v>0</v>
          </cell>
          <cell r="AB566">
            <v>0</v>
          </cell>
          <cell r="AC566">
            <v>0</v>
          </cell>
          <cell r="AD566">
            <v>0</v>
          </cell>
          <cell r="AE566">
            <v>0</v>
          </cell>
        </row>
        <row r="567">
          <cell r="F567" t="str">
            <v>Cổng tường rào và nạo vét Bàu Chát - Hệ thống nước Thiện Nghiệp, thành phố Phan Thiết.</v>
          </cell>
          <cell r="G567">
            <v>0</v>
          </cell>
          <cell r="H567" t="str">
            <v>7582701</v>
          </cell>
          <cell r="I567" t="str">
            <v>412</v>
          </cell>
          <cell r="J567" t="str">
            <v>311</v>
          </cell>
          <cell r="K567">
            <v>0</v>
          </cell>
          <cell r="L567">
            <v>0</v>
          </cell>
          <cell r="M567">
            <v>0</v>
          </cell>
          <cell r="N567">
            <v>0</v>
          </cell>
          <cell r="O567">
            <v>0</v>
          </cell>
          <cell r="P567">
            <v>0.61899999999999999</v>
          </cell>
          <cell r="Q567">
            <v>0.61899999999999999</v>
          </cell>
          <cell r="R567">
            <v>0</v>
          </cell>
          <cell r="S567">
            <v>0.61899999999999999</v>
          </cell>
          <cell r="T567">
            <v>0</v>
          </cell>
          <cell r="U567">
            <v>0</v>
          </cell>
          <cell r="V567">
            <v>0</v>
          </cell>
          <cell r="W567">
            <v>0</v>
          </cell>
          <cell r="X567">
            <v>0</v>
          </cell>
          <cell r="Y567">
            <v>0</v>
          </cell>
          <cell r="Z567">
            <v>0</v>
          </cell>
          <cell r="AA567">
            <v>0</v>
          </cell>
          <cell r="AB567">
            <v>0</v>
          </cell>
          <cell r="AC567">
            <v>0</v>
          </cell>
          <cell r="AD567">
            <v>0</v>
          </cell>
          <cell r="AE567">
            <v>0</v>
          </cell>
        </row>
        <row r="568">
          <cell r="F568" t="str">
            <v>Lắp đặt trạm bơm tăng áp, cấp điện và  tuyến ống cấp nước từ Hệ thống nước Lagi về Hệ thống nước Sơn Mỹ, huyện Hàm Tân.</v>
          </cell>
          <cell r="G568">
            <v>0</v>
          </cell>
          <cell r="H568" t="str">
            <v>7567916</v>
          </cell>
          <cell r="I568" t="str">
            <v>412</v>
          </cell>
          <cell r="J568" t="str">
            <v>311</v>
          </cell>
          <cell r="K568">
            <v>0</v>
          </cell>
          <cell r="L568">
            <v>0</v>
          </cell>
          <cell r="M568">
            <v>0</v>
          </cell>
          <cell r="N568">
            <v>0</v>
          </cell>
          <cell r="O568">
            <v>0</v>
          </cell>
          <cell r="P568">
            <v>24.881599999999999</v>
          </cell>
          <cell r="Q568">
            <v>24.881599999999999</v>
          </cell>
          <cell r="R568">
            <v>0</v>
          </cell>
          <cell r="S568">
            <v>24.881599999999999</v>
          </cell>
          <cell r="T568">
            <v>0</v>
          </cell>
          <cell r="U568">
            <v>0</v>
          </cell>
          <cell r="V568">
            <v>0</v>
          </cell>
          <cell r="W568">
            <v>0</v>
          </cell>
          <cell r="X568">
            <v>0</v>
          </cell>
          <cell r="Y568">
            <v>0</v>
          </cell>
          <cell r="Z568">
            <v>0</v>
          </cell>
          <cell r="AA568">
            <v>0</v>
          </cell>
          <cell r="AB568">
            <v>0</v>
          </cell>
          <cell r="AC568">
            <v>0</v>
          </cell>
          <cell r="AD568">
            <v>0</v>
          </cell>
          <cell r="AE568">
            <v>0</v>
          </cell>
        </row>
        <row r="569">
          <cell r="F569" t="str">
            <v>Lắp đặt cụm xử lý nước công suất 1.000 m3/ngày Nhà máy nước Tân Nghĩa, huyện Hàm Tân.</v>
          </cell>
          <cell r="G569">
            <v>0</v>
          </cell>
          <cell r="H569" t="str">
            <v>7578465</v>
          </cell>
          <cell r="I569" t="str">
            <v>412</v>
          </cell>
          <cell r="J569" t="str">
            <v>311</v>
          </cell>
          <cell r="K569">
            <v>0</v>
          </cell>
          <cell r="L569">
            <v>0</v>
          </cell>
          <cell r="M569">
            <v>0</v>
          </cell>
          <cell r="N569">
            <v>0</v>
          </cell>
          <cell r="O569">
            <v>0</v>
          </cell>
          <cell r="P569">
            <v>0.52759999999999996</v>
          </cell>
          <cell r="Q569">
            <v>0.52759999999999996</v>
          </cell>
          <cell r="R569">
            <v>0</v>
          </cell>
          <cell r="S569">
            <v>0.52759999999999996</v>
          </cell>
          <cell r="T569">
            <v>0</v>
          </cell>
          <cell r="U569">
            <v>0</v>
          </cell>
          <cell r="V569">
            <v>0</v>
          </cell>
          <cell r="W569">
            <v>0</v>
          </cell>
          <cell r="X569">
            <v>0</v>
          </cell>
          <cell r="Y569">
            <v>0</v>
          </cell>
          <cell r="Z569">
            <v>0</v>
          </cell>
          <cell r="AA569">
            <v>0</v>
          </cell>
          <cell r="AB569">
            <v>0</v>
          </cell>
          <cell r="AC569">
            <v>0</v>
          </cell>
          <cell r="AD569">
            <v>0</v>
          </cell>
          <cell r="AE569">
            <v>0</v>
          </cell>
        </row>
        <row r="570">
          <cell r="F570" t="str">
            <v>Trạm bơm tăng áp, cấp điện Hệ thống nước Tân Nghĩa, huyện Hàm Tân</v>
          </cell>
          <cell r="G570">
            <v>0</v>
          </cell>
          <cell r="H570" t="str">
            <v>7578415</v>
          </cell>
          <cell r="I570" t="str">
            <v>412</v>
          </cell>
          <cell r="J570" t="str">
            <v>311</v>
          </cell>
          <cell r="K570">
            <v>0</v>
          </cell>
          <cell r="L570">
            <v>0</v>
          </cell>
          <cell r="M570">
            <v>0</v>
          </cell>
          <cell r="N570">
            <v>0</v>
          </cell>
          <cell r="O570">
            <v>0</v>
          </cell>
          <cell r="P570">
            <v>48.424610000000001</v>
          </cell>
          <cell r="Q570">
            <v>48.424610000000001</v>
          </cell>
          <cell r="R570">
            <v>0</v>
          </cell>
          <cell r="S570">
            <v>48.424610000000001</v>
          </cell>
          <cell r="T570">
            <v>0</v>
          </cell>
          <cell r="U570">
            <v>0</v>
          </cell>
          <cell r="V570">
            <v>0</v>
          </cell>
          <cell r="W570">
            <v>0</v>
          </cell>
          <cell r="X570">
            <v>0</v>
          </cell>
          <cell r="Y570">
            <v>0</v>
          </cell>
          <cell r="Z570">
            <v>0</v>
          </cell>
          <cell r="AA570">
            <v>0</v>
          </cell>
          <cell r="AB570">
            <v>0</v>
          </cell>
          <cell r="AC570">
            <v>0</v>
          </cell>
          <cell r="AD570">
            <v>0</v>
          </cell>
          <cell r="AE570">
            <v>0</v>
          </cell>
        </row>
        <row r="571">
          <cell r="F571" t="str">
            <v>Hồ chứa nước thô, cổng tường rào bảo vệ, trạm bơm cấp 1 - Hệ thống nước Hồng Liêm, huyện Hàm Thuận Bắc</v>
          </cell>
          <cell r="G571">
            <v>0</v>
          </cell>
          <cell r="H571" t="str">
            <v>7578429</v>
          </cell>
          <cell r="I571" t="str">
            <v>412</v>
          </cell>
          <cell r="J571" t="str">
            <v>311</v>
          </cell>
          <cell r="K571">
            <v>0</v>
          </cell>
          <cell r="L571">
            <v>0</v>
          </cell>
          <cell r="M571">
            <v>0</v>
          </cell>
          <cell r="N571">
            <v>0</v>
          </cell>
          <cell r="O571">
            <v>0</v>
          </cell>
          <cell r="P571">
            <v>0.89764600000000005</v>
          </cell>
          <cell r="Q571">
            <v>0.89764600000000005</v>
          </cell>
          <cell r="R571">
            <v>0</v>
          </cell>
          <cell r="S571">
            <v>0.89764600000000005</v>
          </cell>
          <cell r="T571">
            <v>0</v>
          </cell>
          <cell r="U571">
            <v>0</v>
          </cell>
          <cell r="V571">
            <v>0</v>
          </cell>
          <cell r="W571">
            <v>0</v>
          </cell>
          <cell r="X571">
            <v>0</v>
          </cell>
          <cell r="Y571">
            <v>0</v>
          </cell>
          <cell r="Z571">
            <v>0</v>
          </cell>
          <cell r="AA571">
            <v>0</v>
          </cell>
          <cell r="AB571">
            <v>0</v>
          </cell>
          <cell r="AC571">
            <v>0</v>
          </cell>
          <cell r="AD571">
            <v>0</v>
          </cell>
          <cell r="AE571">
            <v>0</v>
          </cell>
        </row>
        <row r="572">
          <cell r="F572" t="str">
            <v>Nâng cấp kè bảo vệ bờ bến cá Cồn Chà - Cảng cá Phan Thiết</v>
          </cell>
          <cell r="G572">
            <v>0</v>
          </cell>
          <cell r="H572" t="str">
            <v>7541180</v>
          </cell>
          <cell r="I572" t="str">
            <v>412</v>
          </cell>
          <cell r="J572" t="str">
            <v>283</v>
          </cell>
          <cell r="K572">
            <v>0</v>
          </cell>
          <cell r="L572">
            <v>0</v>
          </cell>
          <cell r="M572">
            <v>0</v>
          </cell>
          <cell r="N572">
            <v>0</v>
          </cell>
          <cell r="O572">
            <v>0</v>
          </cell>
          <cell r="P572">
            <v>0.28100000000000003</v>
          </cell>
          <cell r="Q572">
            <v>0.28100000000000003</v>
          </cell>
          <cell r="R572">
            <v>0</v>
          </cell>
          <cell r="S572">
            <v>0.28100000000000003</v>
          </cell>
          <cell r="T572">
            <v>0</v>
          </cell>
          <cell r="U572">
            <v>0</v>
          </cell>
          <cell r="V572">
            <v>0</v>
          </cell>
          <cell r="W572">
            <v>0</v>
          </cell>
          <cell r="X572">
            <v>0</v>
          </cell>
          <cell r="Y572">
            <v>0</v>
          </cell>
          <cell r="Z572">
            <v>0</v>
          </cell>
          <cell r="AA572">
            <v>0</v>
          </cell>
          <cell r="AB572">
            <v>0</v>
          </cell>
          <cell r="AC572">
            <v>0</v>
          </cell>
          <cell r="AD572">
            <v>0</v>
          </cell>
          <cell r="AE572">
            <v>0</v>
          </cell>
        </row>
        <row r="573">
          <cell r="F573" t="str">
            <v>Khu neo đậu tránh trú bão cho tàu cá đảo Phú Quý (giai đoạn I)</v>
          </cell>
          <cell r="G573">
            <v>0</v>
          </cell>
          <cell r="H573" t="str">
            <v>7152697</v>
          </cell>
          <cell r="I573" t="str">
            <v>412</v>
          </cell>
          <cell r="J573" t="str">
            <v>284</v>
          </cell>
          <cell r="K573">
            <v>0</v>
          </cell>
          <cell r="L573">
            <v>0</v>
          </cell>
          <cell r="M573">
            <v>0</v>
          </cell>
          <cell r="N573">
            <v>0</v>
          </cell>
          <cell r="O573">
            <v>0</v>
          </cell>
          <cell r="P573">
            <v>0.99844900000000003</v>
          </cell>
          <cell r="Q573">
            <v>0.99844900000000003</v>
          </cell>
          <cell r="R573">
            <v>0</v>
          </cell>
          <cell r="S573">
            <v>0.99844900000000003</v>
          </cell>
          <cell r="T573">
            <v>0</v>
          </cell>
          <cell r="U573">
            <v>0</v>
          </cell>
          <cell r="V573">
            <v>0</v>
          </cell>
          <cell r="W573">
            <v>0</v>
          </cell>
          <cell r="X573">
            <v>0</v>
          </cell>
          <cell r="Y573">
            <v>0</v>
          </cell>
          <cell r="Z573">
            <v>0</v>
          </cell>
          <cell r="AA573">
            <v>0</v>
          </cell>
          <cell r="AB573">
            <v>0</v>
          </cell>
          <cell r="AC573">
            <v>0</v>
          </cell>
          <cell r="AD573">
            <v>0</v>
          </cell>
          <cell r="AE573">
            <v>0</v>
          </cell>
        </row>
        <row r="574">
          <cell r="F574" t="str">
            <v>Dự án Khu sản xuất giống thủy sản tập trung Chí Công (giai đoạn I)</v>
          </cell>
          <cell r="G574">
            <v>0</v>
          </cell>
          <cell r="H574" t="str">
            <v>7211021</v>
          </cell>
          <cell r="I574" t="str">
            <v>412</v>
          </cell>
          <cell r="J574">
            <v>309</v>
          </cell>
          <cell r="K574">
            <v>0</v>
          </cell>
          <cell r="L574">
            <v>0</v>
          </cell>
          <cell r="M574">
            <v>0</v>
          </cell>
          <cell r="N574">
            <v>0</v>
          </cell>
          <cell r="O574">
            <v>0</v>
          </cell>
          <cell r="P574">
            <v>31.625384</v>
          </cell>
          <cell r="Q574">
            <v>31.625384</v>
          </cell>
          <cell r="R574">
            <v>0</v>
          </cell>
          <cell r="S574">
            <v>31.625384</v>
          </cell>
          <cell r="T574">
            <v>0</v>
          </cell>
          <cell r="U574">
            <v>0</v>
          </cell>
          <cell r="V574">
            <v>0</v>
          </cell>
          <cell r="W574">
            <v>0</v>
          </cell>
          <cell r="X574">
            <v>0</v>
          </cell>
          <cell r="Y574">
            <v>0</v>
          </cell>
          <cell r="Z574">
            <v>0</v>
          </cell>
          <cell r="AA574">
            <v>0</v>
          </cell>
          <cell r="AB574">
            <v>0</v>
          </cell>
          <cell r="AC574">
            <v>0</v>
          </cell>
          <cell r="AD574">
            <v>0</v>
          </cell>
          <cell r="AE574">
            <v>0</v>
          </cell>
        </row>
        <row r="575">
          <cell r="F575" t="str">
            <v>Dự án Khu sản xuất giống thủy sản tập trung Chí Công (giai đoạn I)</v>
          </cell>
          <cell r="G575">
            <v>0</v>
          </cell>
          <cell r="H575" t="str">
            <v>7211021</v>
          </cell>
          <cell r="I575" t="str">
            <v>412</v>
          </cell>
          <cell r="J575" t="str">
            <v>284</v>
          </cell>
          <cell r="K575">
            <v>0</v>
          </cell>
          <cell r="L575">
            <v>0</v>
          </cell>
          <cell r="M575">
            <v>0</v>
          </cell>
          <cell r="N575">
            <v>0</v>
          </cell>
          <cell r="O575">
            <v>0</v>
          </cell>
          <cell r="P575">
            <v>150</v>
          </cell>
          <cell r="Q575">
            <v>150</v>
          </cell>
          <cell r="R575">
            <v>0</v>
          </cell>
          <cell r="S575">
            <v>150</v>
          </cell>
          <cell r="T575">
            <v>0</v>
          </cell>
          <cell r="U575">
            <v>0</v>
          </cell>
          <cell r="V575">
            <v>0</v>
          </cell>
          <cell r="W575">
            <v>0</v>
          </cell>
          <cell r="X575">
            <v>0</v>
          </cell>
          <cell r="Y575">
            <v>0</v>
          </cell>
          <cell r="Z575">
            <v>0</v>
          </cell>
          <cell r="AA575">
            <v>0</v>
          </cell>
          <cell r="AB575">
            <v>0</v>
          </cell>
          <cell r="AC575">
            <v>0</v>
          </cell>
          <cell r="AD575">
            <v>0</v>
          </cell>
          <cell r="AE575">
            <v>0</v>
          </cell>
        </row>
        <row r="576">
          <cell r="F576" t="str">
            <v>Nâng cao hiệu quả sử dụng nước bị ảnh hưởng bởi hạn hán của tỉnh (ADB8)</v>
          </cell>
          <cell r="G576">
            <v>0</v>
          </cell>
          <cell r="H576" t="str">
            <v>7606023</v>
          </cell>
          <cell r="I576" t="str">
            <v>412</v>
          </cell>
          <cell r="J576" t="str">
            <v>283</v>
          </cell>
          <cell r="K576">
            <v>0</v>
          </cell>
          <cell r="L576">
            <v>0</v>
          </cell>
          <cell r="M576">
            <v>0</v>
          </cell>
          <cell r="N576">
            <v>0</v>
          </cell>
          <cell r="O576">
            <v>0</v>
          </cell>
          <cell r="P576">
            <v>1682.1213</v>
          </cell>
          <cell r="Q576">
            <v>1682.1213</v>
          </cell>
          <cell r="R576">
            <v>0</v>
          </cell>
          <cell r="S576">
            <v>1682.1213</v>
          </cell>
          <cell r="T576">
            <v>0</v>
          </cell>
          <cell r="U576">
            <v>0</v>
          </cell>
          <cell r="V576">
            <v>0</v>
          </cell>
          <cell r="W576">
            <v>0</v>
          </cell>
          <cell r="X576">
            <v>0</v>
          </cell>
          <cell r="Y576">
            <v>0</v>
          </cell>
          <cell r="Z576">
            <v>0</v>
          </cell>
          <cell r="AA576">
            <v>0</v>
          </cell>
          <cell r="AB576">
            <v>0</v>
          </cell>
          <cell r="AC576">
            <v>0</v>
          </cell>
          <cell r="AD576">
            <v>0</v>
          </cell>
          <cell r="AE576">
            <v>0</v>
          </cell>
        </row>
        <row r="577">
          <cell r="F577" t="str">
            <v>Dự án Phục hồi và quản lý bền vững rừng phòng hộ (JICA 2)</v>
          </cell>
          <cell r="G577">
            <v>0</v>
          </cell>
          <cell r="H577" t="str">
            <v>7305290</v>
          </cell>
          <cell r="I577" t="str">
            <v>412</v>
          </cell>
          <cell r="J577" t="str">
            <v>282</v>
          </cell>
          <cell r="K577">
            <v>0</v>
          </cell>
          <cell r="L577">
            <v>0</v>
          </cell>
          <cell r="M577">
            <v>0</v>
          </cell>
          <cell r="N577">
            <v>0</v>
          </cell>
          <cell r="O577">
            <v>0</v>
          </cell>
          <cell r="P577">
            <v>443.875</v>
          </cell>
          <cell r="Q577">
            <v>443.875</v>
          </cell>
          <cell r="R577">
            <v>0</v>
          </cell>
          <cell r="S577">
            <v>443.875</v>
          </cell>
          <cell r="T577">
            <v>0</v>
          </cell>
          <cell r="U577">
            <v>0</v>
          </cell>
          <cell r="V577">
            <v>0</v>
          </cell>
          <cell r="W577">
            <v>0</v>
          </cell>
          <cell r="X577">
            <v>0</v>
          </cell>
          <cell r="Y577">
            <v>0</v>
          </cell>
          <cell r="Z577">
            <v>443875000</v>
          </cell>
          <cell r="AA577">
            <v>443875000</v>
          </cell>
          <cell r="AB577">
            <v>0</v>
          </cell>
          <cell r="AC577">
            <v>443.875</v>
          </cell>
          <cell r="AD577">
            <v>443.875</v>
          </cell>
          <cell r="AE577">
            <v>0</v>
          </cell>
        </row>
        <row r="578">
          <cell r="F578" t="str">
            <v>Quản lý tổng hợp nguồn nước và phát triển đô thị trong mối liên quan đến biến đổi khí hậu tại tỉnh Bình Thuận</v>
          </cell>
          <cell r="G578">
            <v>0</v>
          </cell>
          <cell r="H578" t="str">
            <v>7418618</v>
          </cell>
          <cell r="I578" t="str">
            <v>413</v>
          </cell>
          <cell r="J578" t="str">
            <v>272</v>
          </cell>
          <cell r="K578">
            <v>0</v>
          </cell>
          <cell r="L578">
            <v>0</v>
          </cell>
          <cell r="M578">
            <v>0</v>
          </cell>
          <cell r="N578">
            <v>0</v>
          </cell>
          <cell r="O578">
            <v>0</v>
          </cell>
          <cell r="P578">
            <v>499.42279300000001</v>
          </cell>
          <cell r="Q578">
            <v>499.42279300000001</v>
          </cell>
          <cell r="R578">
            <v>0</v>
          </cell>
          <cell r="S578">
            <v>499.42279300000001</v>
          </cell>
          <cell r="T578">
            <v>0</v>
          </cell>
          <cell r="U578">
            <v>0</v>
          </cell>
          <cell r="V578">
            <v>0</v>
          </cell>
          <cell r="W578">
            <v>0</v>
          </cell>
          <cell r="X578">
            <v>0</v>
          </cell>
          <cell r="Y578">
            <v>0</v>
          </cell>
          <cell r="Z578">
            <v>385145800</v>
          </cell>
          <cell r="AA578">
            <v>385145800</v>
          </cell>
          <cell r="AB578">
            <v>0</v>
          </cell>
          <cell r="AC578">
            <v>385.14580000000001</v>
          </cell>
          <cell r="AD578">
            <v>385.14580000000001</v>
          </cell>
          <cell r="AE578">
            <v>0</v>
          </cell>
        </row>
        <row r="579">
          <cell r="F579" t="str">
            <v>Dự án trụ sở làm việc Đội QLTT số 8, huyện Bắc Bình</v>
          </cell>
          <cell r="G579">
            <v>0</v>
          </cell>
          <cell r="H579" t="str">
            <v>7548181</v>
          </cell>
          <cell r="I579" t="str">
            <v>416</v>
          </cell>
          <cell r="J579" t="str">
            <v>341</v>
          </cell>
          <cell r="K579">
            <v>0</v>
          </cell>
          <cell r="L579">
            <v>0</v>
          </cell>
          <cell r="M579">
            <v>0</v>
          </cell>
          <cell r="N579">
            <v>0</v>
          </cell>
          <cell r="O579">
            <v>0</v>
          </cell>
          <cell r="P579">
            <v>25.915492</v>
          </cell>
          <cell r="Q579">
            <v>25.915492</v>
          </cell>
          <cell r="R579">
            <v>0</v>
          </cell>
          <cell r="S579">
            <v>25.915492</v>
          </cell>
          <cell r="T579">
            <v>0</v>
          </cell>
          <cell r="U579">
            <v>0</v>
          </cell>
          <cell r="V579">
            <v>0</v>
          </cell>
          <cell r="W579">
            <v>0</v>
          </cell>
          <cell r="X579">
            <v>0</v>
          </cell>
          <cell r="Y579">
            <v>0</v>
          </cell>
          <cell r="Z579">
            <v>0</v>
          </cell>
          <cell r="AA579">
            <v>0</v>
          </cell>
          <cell r="AB579">
            <v>0</v>
          </cell>
          <cell r="AC579">
            <v>0</v>
          </cell>
          <cell r="AD579">
            <v>0</v>
          </cell>
          <cell r="AE579">
            <v>0</v>
          </cell>
        </row>
        <row r="580">
          <cell r="F580" t="str">
            <v>Nhà làm việc Sở Tài chính</v>
          </cell>
          <cell r="G580">
            <v>0</v>
          </cell>
          <cell r="H580" t="str">
            <v>7545419</v>
          </cell>
          <cell r="I580" t="str">
            <v>418</v>
          </cell>
          <cell r="J580" t="str">
            <v>341</v>
          </cell>
          <cell r="K580">
            <v>0</v>
          </cell>
          <cell r="L580">
            <v>0</v>
          </cell>
          <cell r="M580">
            <v>0</v>
          </cell>
          <cell r="N580">
            <v>0</v>
          </cell>
          <cell r="O580">
            <v>0</v>
          </cell>
          <cell r="P580">
            <v>3.5370000000000002E-3</v>
          </cell>
          <cell r="Q580">
            <v>3.5370000000000002E-3</v>
          </cell>
          <cell r="R580">
            <v>0</v>
          </cell>
          <cell r="S580">
            <v>3.5370000000000002E-3</v>
          </cell>
          <cell r="T580">
            <v>0</v>
          </cell>
          <cell r="U580">
            <v>0</v>
          </cell>
          <cell r="V580">
            <v>0</v>
          </cell>
          <cell r="W580">
            <v>0</v>
          </cell>
          <cell r="X580">
            <v>0</v>
          </cell>
          <cell r="Y580">
            <v>0</v>
          </cell>
          <cell r="Z580">
            <v>0</v>
          </cell>
          <cell r="AA580">
            <v>0</v>
          </cell>
          <cell r="AB580">
            <v>0</v>
          </cell>
          <cell r="AC580">
            <v>0</v>
          </cell>
          <cell r="AD580">
            <v>0</v>
          </cell>
          <cell r="AE580">
            <v>0</v>
          </cell>
        </row>
        <row r="581">
          <cell r="F581" t="str">
            <v>Đường trục ven biển đoạn Hòa Thắng - Hòa Phú</v>
          </cell>
          <cell r="G581">
            <v>0</v>
          </cell>
          <cell r="H581" t="str">
            <v>7047548</v>
          </cell>
          <cell r="I581" t="str">
            <v>421</v>
          </cell>
          <cell r="J581" t="str">
            <v>292</v>
          </cell>
          <cell r="K581">
            <v>0</v>
          </cell>
          <cell r="L581">
            <v>0</v>
          </cell>
          <cell r="M581">
            <v>0</v>
          </cell>
          <cell r="N581">
            <v>0</v>
          </cell>
          <cell r="O581">
            <v>0</v>
          </cell>
          <cell r="P581">
            <v>1290.236772</v>
          </cell>
          <cell r="Q581">
            <v>1290.236772</v>
          </cell>
          <cell r="R581">
            <v>0</v>
          </cell>
          <cell r="S581">
            <v>1290.236772</v>
          </cell>
          <cell r="T581">
            <v>0</v>
          </cell>
          <cell r="U581">
            <v>0</v>
          </cell>
          <cell r="V581">
            <v>0</v>
          </cell>
          <cell r="W581">
            <v>0</v>
          </cell>
          <cell r="X581">
            <v>0</v>
          </cell>
          <cell r="Y581">
            <v>0</v>
          </cell>
          <cell r="Z581">
            <v>0</v>
          </cell>
          <cell r="AA581">
            <v>0</v>
          </cell>
          <cell r="AB581">
            <v>0</v>
          </cell>
          <cell r="AC581">
            <v>0</v>
          </cell>
          <cell r="AD581">
            <v>0</v>
          </cell>
          <cell r="AE581">
            <v>0</v>
          </cell>
        </row>
        <row r="582">
          <cell r="F582" t="str">
            <v>Đường Hùng Vương, đoạn qua khu dân cư Hùng Vương II (Đoạn 1)</v>
          </cell>
          <cell r="G582">
            <v>0</v>
          </cell>
          <cell r="H582" t="str">
            <v>7446162</v>
          </cell>
          <cell r="I582" t="str">
            <v>421</v>
          </cell>
          <cell r="J582" t="str">
            <v>292</v>
          </cell>
          <cell r="K582">
            <v>0</v>
          </cell>
          <cell r="L582">
            <v>0</v>
          </cell>
          <cell r="M582">
            <v>0</v>
          </cell>
          <cell r="N582">
            <v>0</v>
          </cell>
          <cell r="O582">
            <v>0</v>
          </cell>
          <cell r="P582">
            <v>304.42603300000002</v>
          </cell>
          <cell r="Q582">
            <v>304.42603300000002</v>
          </cell>
          <cell r="R582">
            <v>0</v>
          </cell>
          <cell r="S582">
            <v>304.42603300000002</v>
          </cell>
          <cell r="T582">
            <v>0</v>
          </cell>
          <cell r="U582">
            <v>0</v>
          </cell>
          <cell r="V582">
            <v>0</v>
          </cell>
          <cell r="W582">
            <v>0</v>
          </cell>
          <cell r="X582">
            <v>0</v>
          </cell>
          <cell r="Y582">
            <v>0</v>
          </cell>
          <cell r="Z582">
            <v>12963000</v>
          </cell>
          <cell r="AA582">
            <v>12963000</v>
          </cell>
          <cell r="AB582">
            <v>0</v>
          </cell>
          <cell r="AC582">
            <v>12.962999999999999</v>
          </cell>
          <cell r="AD582">
            <v>12.962999999999999</v>
          </cell>
          <cell r="AE582">
            <v>0</v>
          </cell>
        </row>
        <row r="583">
          <cell r="F583" t="str">
            <v>Đường Hùng Vương, đoạn qua khu dân cư Hùng Vương II, giai đoạn 2B (Đoạn 3)</v>
          </cell>
          <cell r="G583">
            <v>0</v>
          </cell>
          <cell r="H583" t="str">
            <v>7432208</v>
          </cell>
          <cell r="I583" t="str">
            <v>421</v>
          </cell>
          <cell r="J583" t="str">
            <v>292</v>
          </cell>
          <cell r="K583">
            <v>0</v>
          </cell>
          <cell r="L583">
            <v>0</v>
          </cell>
          <cell r="M583">
            <v>0</v>
          </cell>
          <cell r="N583">
            <v>0</v>
          </cell>
          <cell r="O583">
            <v>0</v>
          </cell>
          <cell r="P583">
            <v>153</v>
          </cell>
          <cell r="Q583">
            <v>153</v>
          </cell>
          <cell r="R583">
            <v>0</v>
          </cell>
          <cell r="S583">
            <v>153</v>
          </cell>
          <cell r="T583">
            <v>0</v>
          </cell>
          <cell r="U583">
            <v>0</v>
          </cell>
          <cell r="V583">
            <v>0</v>
          </cell>
          <cell r="W583">
            <v>0</v>
          </cell>
          <cell r="X583">
            <v>0</v>
          </cell>
          <cell r="Y583">
            <v>0</v>
          </cell>
          <cell r="Z583">
            <v>0</v>
          </cell>
          <cell r="AA583">
            <v>0</v>
          </cell>
          <cell r="AB583">
            <v>0</v>
          </cell>
          <cell r="AC583">
            <v>0</v>
          </cell>
          <cell r="AD583">
            <v>0</v>
          </cell>
          <cell r="AE583">
            <v>0</v>
          </cell>
        </row>
        <row r="584">
          <cell r="F584" t="str">
            <v>Nhà làm việc Trung tâm Thông tin xúc tiến du lịch Bình Thuận</v>
          </cell>
          <cell r="G584">
            <v>0</v>
          </cell>
          <cell r="H584" t="str">
            <v>7654674</v>
          </cell>
          <cell r="I584" t="str">
            <v>425</v>
          </cell>
          <cell r="J584" t="str">
            <v>341</v>
          </cell>
          <cell r="K584" t="str">
            <v>Quế Phương</v>
          </cell>
          <cell r="L584">
            <v>0</v>
          </cell>
          <cell r="M584">
            <v>0</v>
          </cell>
          <cell r="N584">
            <v>0</v>
          </cell>
          <cell r="O584">
            <v>0</v>
          </cell>
          <cell r="P584">
            <v>85.289000000000001</v>
          </cell>
          <cell r="Q584">
            <v>85.289000000000001</v>
          </cell>
          <cell r="R584">
            <v>0</v>
          </cell>
          <cell r="S584">
            <v>85.289000000000001</v>
          </cell>
          <cell r="T584">
            <v>0</v>
          </cell>
          <cell r="U584">
            <v>0</v>
          </cell>
          <cell r="V584">
            <v>0</v>
          </cell>
          <cell r="W584">
            <v>0</v>
          </cell>
          <cell r="X584">
            <v>0</v>
          </cell>
          <cell r="Y584">
            <v>0</v>
          </cell>
          <cell r="Z584">
            <v>85289000</v>
          </cell>
          <cell r="AA584">
            <v>85289000</v>
          </cell>
          <cell r="AB584">
            <v>0</v>
          </cell>
          <cell r="AC584">
            <v>85.289000000000001</v>
          </cell>
          <cell r="AD584">
            <v>85.289000000000001</v>
          </cell>
          <cell r="AE584">
            <v>0</v>
          </cell>
        </row>
        <row r="585">
          <cell r="F585" t="str">
            <v>Tăng cường CSVC cho hệ thống TT và TT cơ sở, miền núi, vùng sâu, vùng xa, biên giới và hải đảo tỉnh BT</v>
          </cell>
          <cell r="G585">
            <v>0</v>
          </cell>
          <cell r="H585" t="str">
            <v>7393880</v>
          </cell>
          <cell r="I585" t="str">
            <v>427</v>
          </cell>
          <cell r="J585" t="str">
            <v>314</v>
          </cell>
          <cell r="K585" t="str">
            <v>Quế Phương</v>
          </cell>
          <cell r="L585">
            <v>0</v>
          </cell>
          <cell r="M585">
            <v>0</v>
          </cell>
          <cell r="N585">
            <v>0</v>
          </cell>
          <cell r="O585">
            <v>0</v>
          </cell>
          <cell r="P585">
            <v>4.5179999999999998</v>
          </cell>
          <cell r="Q585">
            <v>4.5179999999999998</v>
          </cell>
          <cell r="R585">
            <v>0</v>
          </cell>
          <cell r="S585">
            <v>4.5179999999999998</v>
          </cell>
          <cell r="T585">
            <v>0</v>
          </cell>
          <cell r="U585">
            <v>0</v>
          </cell>
          <cell r="V585">
            <v>0</v>
          </cell>
          <cell r="W585">
            <v>0</v>
          </cell>
          <cell r="X585">
            <v>0</v>
          </cell>
          <cell r="Y585">
            <v>0</v>
          </cell>
          <cell r="Z585">
            <v>0</v>
          </cell>
          <cell r="AA585">
            <v>0</v>
          </cell>
          <cell r="AB585">
            <v>0</v>
          </cell>
          <cell r="AC585">
            <v>0</v>
          </cell>
          <cell r="AD585">
            <v>0</v>
          </cell>
          <cell r="AE585">
            <v>0</v>
          </cell>
        </row>
        <row r="586">
          <cell r="F586" t="str">
            <v>Đền bù giải phóng mặt bằng để xây dựng doanh trại đại đội Pháo phòng không 37 ly thuộc Ban CHQS huyện Phú Quý</v>
          </cell>
          <cell r="G586">
            <v>0</v>
          </cell>
          <cell r="H586" t="str">
            <v>7004686</v>
          </cell>
          <cell r="I586" t="str">
            <v>599</v>
          </cell>
          <cell r="J586" t="str">
            <v>011</v>
          </cell>
          <cell r="K586">
            <v>0</v>
          </cell>
          <cell r="L586">
            <v>0</v>
          </cell>
          <cell r="M586">
            <v>0</v>
          </cell>
          <cell r="N586">
            <v>0</v>
          </cell>
          <cell r="O586">
            <v>0</v>
          </cell>
          <cell r="P586">
            <v>0.241253</v>
          </cell>
          <cell r="Q586">
            <v>0.241253</v>
          </cell>
          <cell r="R586">
            <v>0</v>
          </cell>
          <cell r="S586">
            <v>0.241253</v>
          </cell>
          <cell r="T586">
            <v>0</v>
          </cell>
          <cell r="U586">
            <v>0</v>
          </cell>
          <cell r="V586">
            <v>0</v>
          </cell>
          <cell r="W586">
            <v>0</v>
          </cell>
          <cell r="X586">
            <v>0</v>
          </cell>
          <cell r="Y586">
            <v>0</v>
          </cell>
          <cell r="Z586">
            <v>0</v>
          </cell>
          <cell r="AA586">
            <v>0</v>
          </cell>
          <cell r="AB586">
            <v>0</v>
          </cell>
          <cell r="AC586">
            <v>0</v>
          </cell>
          <cell r="AD586">
            <v>0</v>
          </cell>
          <cell r="AE586">
            <v>0</v>
          </cell>
        </row>
        <row r="587">
          <cell r="F587" t="str">
            <v>Thoát nước phía hạ lưu đường ĐT706B - Cửa ra số 4</v>
          </cell>
          <cell r="G587">
            <v>0</v>
          </cell>
          <cell r="H587" t="str">
            <v>7023452</v>
          </cell>
          <cell r="I587" t="str">
            <v>599</v>
          </cell>
          <cell r="J587" t="str">
            <v>309</v>
          </cell>
          <cell r="K587">
            <v>0</v>
          </cell>
          <cell r="L587">
            <v>0</v>
          </cell>
          <cell r="M587">
            <v>0</v>
          </cell>
          <cell r="N587">
            <v>0</v>
          </cell>
          <cell r="O587">
            <v>0</v>
          </cell>
          <cell r="P587">
            <v>34.063923000000003</v>
          </cell>
          <cell r="Q587">
            <v>34.063923000000003</v>
          </cell>
          <cell r="R587">
            <v>0</v>
          </cell>
          <cell r="S587">
            <v>34.063923000000003</v>
          </cell>
          <cell r="T587">
            <v>0</v>
          </cell>
          <cell r="U587">
            <v>0</v>
          </cell>
          <cell r="V587">
            <v>0</v>
          </cell>
          <cell r="W587">
            <v>0</v>
          </cell>
          <cell r="X587">
            <v>0</v>
          </cell>
          <cell r="Y587">
            <v>0</v>
          </cell>
          <cell r="Z587">
            <v>0</v>
          </cell>
          <cell r="AA587">
            <v>0</v>
          </cell>
          <cell r="AB587">
            <v>0</v>
          </cell>
          <cell r="AC587">
            <v>0</v>
          </cell>
          <cell r="AD587">
            <v>0</v>
          </cell>
          <cell r="AE587">
            <v>0</v>
          </cell>
        </row>
        <row r="588">
          <cell r="F588" t="str">
            <v>Thoát nước phía hạ lưu đường ĐT.706B -cửa ra số 5</v>
          </cell>
          <cell r="G588">
            <v>0</v>
          </cell>
          <cell r="H588" t="str">
            <v>7268384</v>
          </cell>
          <cell r="I588" t="str">
            <v>599</v>
          </cell>
          <cell r="J588" t="str">
            <v>309</v>
          </cell>
          <cell r="K588">
            <v>0</v>
          </cell>
          <cell r="L588">
            <v>0</v>
          </cell>
          <cell r="M588">
            <v>0</v>
          </cell>
          <cell r="N588">
            <v>0</v>
          </cell>
          <cell r="O588">
            <v>0</v>
          </cell>
          <cell r="P588">
            <v>0.78155799999999997</v>
          </cell>
          <cell r="Q588">
            <v>0.78155799999999997</v>
          </cell>
          <cell r="R588">
            <v>0</v>
          </cell>
          <cell r="S588">
            <v>0.78155799999999997</v>
          </cell>
          <cell r="T588">
            <v>0</v>
          </cell>
          <cell r="U588">
            <v>0</v>
          </cell>
          <cell r="V588">
            <v>0</v>
          </cell>
          <cell r="W588">
            <v>0</v>
          </cell>
          <cell r="X588">
            <v>0</v>
          </cell>
          <cell r="Y588">
            <v>0</v>
          </cell>
          <cell r="Z588">
            <v>0</v>
          </cell>
          <cell r="AA588">
            <v>0</v>
          </cell>
          <cell r="AB588">
            <v>0</v>
          </cell>
          <cell r="AC588">
            <v>0</v>
          </cell>
          <cell r="AD588">
            <v>0</v>
          </cell>
          <cell r="AE588">
            <v>0</v>
          </cell>
        </row>
        <row r="589">
          <cell r="F589" t="str">
            <v>Khu nhà ở xã hội tại xã Tiến Lợi, tp Phan Thiết</v>
          </cell>
          <cell r="G589">
            <v>0</v>
          </cell>
          <cell r="H589" t="str">
            <v>7790806</v>
          </cell>
          <cell r="I589" t="str">
            <v>599</v>
          </cell>
          <cell r="J589" t="str">
            <v>309</v>
          </cell>
          <cell r="K589">
            <v>0</v>
          </cell>
          <cell r="L589">
            <v>0</v>
          </cell>
          <cell r="M589">
            <v>0</v>
          </cell>
          <cell r="N589">
            <v>0</v>
          </cell>
          <cell r="O589">
            <v>0</v>
          </cell>
          <cell r="P589">
            <v>10000</v>
          </cell>
          <cell r="Q589">
            <v>10000</v>
          </cell>
          <cell r="R589">
            <v>0</v>
          </cell>
          <cell r="S589">
            <v>10000</v>
          </cell>
          <cell r="T589">
            <v>0</v>
          </cell>
          <cell r="U589">
            <v>0</v>
          </cell>
          <cell r="V589">
            <v>0</v>
          </cell>
          <cell r="W589">
            <v>0</v>
          </cell>
          <cell r="X589">
            <v>0</v>
          </cell>
          <cell r="Y589">
            <v>0</v>
          </cell>
          <cell r="Z589">
            <v>140365050</v>
          </cell>
          <cell r="AA589">
            <v>140365050</v>
          </cell>
          <cell r="AB589">
            <v>0</v>
          </cell>
          <cell r="AC589">
            <v>140.36505</v>
          </cell>
          <cell r="AD589">
            <v>140.36505</v>
          </cell>
          <cell r="AE589">
            <v>0</v>
          </cell>
        </row>
        <row r="590">
          <cell r="F590" t="str">
            <v>Khu tái định cư Đông Xuân An</v>
          </cell>
          <cell r="G590">
            <v>0</v>
          </cell>
          <cell r="H590" t="str">
            <v>7054460</v>
          </cell>
          <cell r="I590" t="str">
            <v>599</v>
          </cell>
          <cell r="J590" t="str">
            <v>309</v>
          </cell>
          <cell r="K590">
            <v>0</v>
          </cell>
          <cell r="L590">
            <v>0</v>
          </cell>
          <cell r="M590">
            <v>0</v>
          </cell>
          <cell r="N590">
            <v>0</v>
          </cell>
          <cell r="O590">
            <v>0</v>
          </cell>
          <cell r="P590">
            <v>92.397999999999996</v>
          </cell>
          <cell r="Q590">
            <v>92.397999999999996</v>
          </cell>
          <cell r="R590">
            <v>0</v>
          </cell>
          <cell r="S590">
            <v>92.397999999999996</v>
          </cell>
          <cell r="T590">
            <v>0</v>
          </cell>
          <cell r="U590">
            <v>0</v>
          </cell>
          <cell r="V590">
            <v>0</v>
          </cell>
          <cell r="W590">
            <v>0</v>
          </cell>
          <cell r="X590">
            <v>0</v>
          </cell>
          <cell r="Y590">
            <v>0</v>
          </cell>
          <cell r="Z590">
            <v>0</v>
          </cell>
          <cell r="AA590">
            <v>0</v>
          </cell>
          <cell r="AB590">
            <v>0</v>
          </cell>
          <cell r="AC590">
            <v>0</v>
          </cell>
          <cell r="AD590">
            <v>0</v>
          </cell>
          <cell r="AE590">
            <v>0</v>
          </cell>
        </row>
        <row r="591">
          <cell r="F591" t="str">
            <v>Khu dân cư Bắc kênh thoát lũ - giai đoạn 1</v>
          </cell>
          <cell r="G591">
            <v>0</v>
          </cell>
          <cell r="H591" t="str">
            <v>7425435</v>
          </cell>
          <cell r="I591" t="str">
            <v>599</v>
          </cell>
          <cell r="J591" t="str">
            <v>309</v>
          </cell>
          <cell r="K591">
            <v>0</v>
          </cell>
          <cell r="L591">
            <v>0</v>
          </cell>
          <cell r="M591">
            <v>0</v>
          </cell>
          <cell r="N591">
            <v>0</v>
          </cell>
          <cell r="O591">
            <v>0</v>
          </cell>
          <cell r="P591">
            <v>5759.1880620000002</v>
          </cell>
          <cell r="Q591">
            <v>5759.1880620000002</v>
          </cell>
          <cell r="R591">
            <v>0</v>
          </cell>
          <cell r="S591">
            <v>5759.1880620000002</v>
          </cell>
          <cell r="T591">
            <v>0</v>
          </cell>
          <cell r="U591">
            <v>0</v>
          </cell>
          <cell r="V591">
            <v>0</v>
          </cell>
          <cell r="W591">
            <v>0</v>
          </cell>
          <cell r="X591">
            <v>0</v>
          </cell>
          <cell r="Y591">
            <v>0</v>
          </cell>
          <cell r="Z591">
            <v>0</v>
          </cell>
          <cell r="AA591">
            <v>0</v>
          </cell>
          <cell r="AB591">
            <v>0</v>
          </cell>
          <cell r="AC591">
            <v>0</v>
          </cell>
          <cell r="AD591">
            <v>0</v>
          </cell>
          <cell r="AE591">
            <v>0</v>
          </cell>
        </row>
        <row r="592">
          <cell r="F592" t="str">
            <v>Bồi thường, GPMB dự án Xây dựng công trình và sử dụng quỹ đất 02 bên đường ĐT.706B</v>
          </cell>
          <cell r="G592">
            <v>0</v>
          </cell>
          <cell r="H592" t="str">
            <v>7163789</v>
          </cell>
          <cell r="I592" t="str">
            <v>599</v>
          </cell>
          <cell r="J592" t="str">
            <v>309</v>
          </cell>
          <cell r="K592">
            <v>0</v>
          </cell>
          <cell r="L592">
            <v>0</v>
          </cell>
          <cell r="M592">
            <v>0</v>
          </cell>
          <cell r="N592">
            <v>0</v>
          </cell>
          <cell r="O592">
            <v>0</v>
          </cell>
          <cell r="P592">
            <v>921</v>
          </cell>
          <cell r="Q592">
            <v>921</v>
          </cell>
          <cell r="R592">
            <v>0</v>
          </cell>
          <cell r="S592">
            <v>921</v>
          </cell>
          <cell r="T592">
            <v>0</v>
          </cell>
          <cell r="U592">
            <v>0</v>
          </cell>
          <cell r="V592">
            <v>0</v>
          </cell>
          <cell r="W592">
            <v>0</v>
          </cell>
          <cell r="X592">
            <v>0</v>
          </cell>
          <cell r="Y592">
            <v>0</v>
          </cell>
          <cell r="Z592">
            <v>0</v>
          </cell>
          <cell r="AA592">
            <v>0</v>
          </cell>
          <cell r="AB592">
            <v>0</v>
          </cell>
          <cell r="AC592">
            <v>0</v>
          </cell>
          <cell r="AD592">
            <v>0</v>
          </cell>
          <cell r="AE592">
            <v>0</v>
          </cell>
        </row>
        <row r="593">
          <cell r="F593" t="str">
            <v>Nâng cấp đường giao thông từ Bình Tân đi Phan Tiến</v>
          </cell>
          <cell r="G593">
            <v>0</v>
          </cell>
          <cell r="H593" t="str">
            <v>7551571</v>
          </cell>
          <cell r="I593" t="str">
            <v>599</v>
          </cell>
          <cell r="J593" t="str">
            <v>292</v>
          </cell>
          <cell r="K593">
            <v>0</v>
          </cell>
          <cell r="L593">
            <v>0</v>
          </cell>
          <cell r="M593">
            <v>0</v>
          </cell>
          <cell r="N593">
            <v>0</v>
          </cell>
          <cell r="O593">
            <v>0</v>
          </cell>
          <cell r="P593">
            <v>0.157</v>
          </cell>
          <cell r="Q593">
            <v>0.157</v>
          </cell>
          <cell r="R593">
            <v>0</v>
          </cell>
          <cell r="S593">
            <v>0.157</v>
          </cell>
          <cell r="T593">
            <v>0</v>
          </cell>
          <cell r="U593">
            <v>0</v>
          </cell>
          <cell r="V593">
            <v>0</v>
          </cell>
          <cell r="W593">
            <v>0</v>
          </cell>
          <cell r="X593">
            <v>0</v>
          </cell>
          <cell r="Y593">
            <v>0</v>
          </cell>
          <cell r="Z593">
            <v>0</v>
          </cell>
          <cell r="AA593">
            <v>0</v>
          </cell>
          <cell r="AB593">
            <v>0</v>
          </cell>
          <cell r="AC593">
            <v>0</v>
          </cell>
          <cell r="AD593">
            <v>0</v>
          </cell>
          <cell r="AE593">
            <v>0</v>
          </cell>
        </row>
        <row r="594">
          <cell r="F594" t="str">
            <v>Đập Ó Chay, đập Làng, Kênh N2 đập Mới, xã Phan Lâm</v>
          </cell>
          <cell r="G594">
            <v>0</v>
          </cell>
          <cell r="H594" t="str">
            <v>7708082</v>
          </cell>
          <cell r="I594" t="str">
            <v>599</v>
          </cell>
          <cell r="J594" t="str">
            <v>283</v>
          </cell>
          <cell r="K594" t="str">
            <v>Mộng Trinh</v>
          </cell>
          <cell r="L594">
            <v>0</v>
          </cell>
          <cell r="M594">
            <v>0</v>
          </cell>
          <cell r="N594">
            <v>0</v>
          </cell>
          <cell r="O594">
            <v>0</v>
          </cell>
          <cell r="P594">
            <v>25.3</v>
          </cell>
          <cell r="Q594">
            <v>25.3</v>
          </cell>
          <cell r="R594">
            <v>0</v>
          </cell>
          <cell r="S594">
            <v>25.3</v>
          </cell>
          <cell r="T594">
            <v>0</v>
          </cell>
          <cell r="U594">
            <v>0</v>
          </cell>
          <cell r="V594">
            <v>0</v>
          </cell>
          <cell r="W594">
            <v>0</v>
          </cell>
          <cell r="X594">
            <v>0</v>
          </cell>
          <cell r="Y594">
            <v>0</v>
          </cell>
          <cell r="Z594">
            <v>0</v>
          </cell>
          <cell r="AA594">
            <v>0</v>
          </cell>
          <cell r="AB594">
            <v>0</v>
          </cell>
          <cell r="AC594">
            <v>0</v>
          </cell>
          <cell r="AD594">
            <v>0</v>
          </cell>
          <cell r="AE594">
            <v>0</v>
          </cell>
        </row>
        <row r="595">
          <cell r="F595" t="str">
            <v>Nhựa hóa đường Nam Hà 1&amp;2, xã Đông Hà, huyện Đức Linh (tên cũ Nhựa hóa đường Nam Hà 1&amp;2)</v>
          </cell>
          <cell r="G595">
            <v>0</v>
          </cell>
          <cell r="H595">
            <v>7464003</v>
          </cell>
          <cell r="I595" t="str">
            <v>599</v>
          </cell>
          <cell r="J595" t="str">
            <v>292</v>
          </cell>
          <cell r="K595">
            <v>0</v>
          </cell>
          <cell r="L595">
            <v>0</v>
          </cell>
          <cell r="M595">
            <v>0</v>
          </cell>
          <cell r="N595">
            <v>0</v>
          </cell>
          <cell r="O595">
            <v>0</v>
          </cell>
          <cell r="P595">
            <v>0.84899999999999998</v>
          </cell>
          <cell r="Q595">
            <v>0.84899999999999998</v>
          </cell>
          <cell r="R595">
            <v>0</v>
          </cell>
          <cell r="S595">
            <v>0.84899999999999998</v>
          </cell>
          <cell r="T595">
            <v>0</v>
          </cell>
          <cell r="U595">
            <v>0</v>
          </cell>
          <cell r="V595">
            <v>0</v>
          </cell>
          <cell r="W595">
            <v>0</v>
          </cell>
          <cell r="X595">
            <v>0</v>
          </cell>
          <cell r="Y595">
            <v>0</v>
          </cell>
          <cell r="Z595">
            <v>0</v>
          </cell>
          <cell r="AA595">
            <v>0</v>
          </cell>
          <cell r="AB595">
            <v>0</v>
          </cell>
          <cell r="AC595">
            <v>0</v>
          </cell>
          <cell r="AD595">
            <v>0</v>
          </cell>
          <cell r="AE595">
            <v>0</v>
          </cell>
        </row>
        <row r="596">
          <cell r="F596" t="str">
            <v>Bãi rác huyện Hàm Tân</v>
          </cell>
          <cell r="G596">
            <v>0</v>
          </cell>
          <cell r="H596" t="str">
            <v>7473398</v>
          </cell>
          <cell r="I596" t="str">
            <v>599</v>
          </cell>
          <cell r="J596" t="str">
            <v>261</v>
          </cell>
          <cell r="K596">
            <v>0</v>
          </cell>
          <cell r="L596">
            <v>0</v>
          </cell>
          <cell r="M596">
            <v>0</v>
          </cell>
          <cell r="N596">
            <v>0</v>
          </cell>
          <cell r="O596">
            <v>0</v>
          </cell>
          <cell r="P596">
            <v>380</v>
          </cell>
          <cell r="Q596">
            <v>380</v>
          </cell>
          <cell r="R596">
            <v>0</v>
          </cell>
          <cell r="S596">
            <v>653</v>
          </cell>
          <cell r="T596">
            <v>0</v>
          </cell>
          <cell r="U596">
            <v>0</v>
          </cell>
          <cell r="V596">
            <v>0</v>
          </cell>
          <cell r="W596">
            <v>0</v>
          </cell>
          <cell r="X596">
            <v>-273</v>
          </cell>
          <cell r="Y596">
            <v>0</v>
          </cell>
          <cell r="Z596">
            <v>0</v>
          </cell>
          <cell r="AA596">
            <v>0</v>
          </cell>
          <cell r="AB596">
            <v>0</v>
          </cell>
          <cell r="AC596">
            <v>0</v>
          </cell>
          <cell r="AD596">
            <v>0</v>
          </cell>
          <cell r="AE596">
            <v>0</v>
          </cell>
        </row>
        <row r="597">
          <cell r="F597" t="str">
            <v>Nhựa hóa đường trung tâm đô thị Tân Nghĩa, huyện Hàm Tân (giai đoạn 2: hạng mục đường, vỉa hè, cây xanh, điện chiếu sáng)</v>
          </cell>
          <cell r="G597">
            <v>0</v>
          </cell>
          <cell r="H597">
            <v>7551869</v>
          </cell>
          <cell r="I597">
            <v>599</v>
          </cell>
          <cell r="J597">
            <v>292</v>
          </cell>
          <cell r="K597">
            <v>0</v>
          </cell>
          <cell r="L597">
            <v>0</v>
          </cell>
          <cell r="M597">
            <v>0</v>
          </cell>
          <cell r="N597">
            <v>0</v>
          </cell>
          <cell r="O597">
            <v>0</v>
          </cell>
          <cell r="P597">
            <v>273</v>
          </cell>
          <cell r="Q597">
            <v>273</v>
          </cell>
          <cell r="R597">
            <v>0</v>
          </cell>
          <cell r="S597">
            <v>0</v>
          </cell>
          <cell r="T597">
            <v>0</v>
          </cell>
          <cell r="U597">
            <v>0</v>
          </cell>
          <cell r="V597">
            <v>0</v>
          </cell>
          <cell r="W597">
            <v>0</v>
          </cell>
          <cell r="X597">
            <v>273</v>
          </cell>
          <cell r="Y597">
            <v>0</v>
          </cell>
          <cell r="Z597">
            <v>0</v>
          </cell>
          <cell r="AA597">
            <v>0</v>
          </cell>
          <cell r="AB597">
            <v>0</v>
          </cell>
          <cell r="AC597">
            <v>0</v>
          </cell>
          <cell r="AD597">
            <v>0</v>
          </cell>
          <cell r="AE597">
            <v>0</v>
          </cell>
        </row>
        <row r="598">
          <cell r="F598" t="str">
            <v>Đường Quốc lộ 28 (Km 19) - Phú Sơn, huyện Hàm Thuận Bắc</v>
          </cell>
          <cell r="G598">
            <v>0</v>
          </cell>
          <cell r="H598" t="str">
            <v>7503563</v>
          </cell>
          <cell r="I598" t="str">
            <v>599</v>
          </cell>
          <cell r="J598" t="str">
            <v>292</v>
          </cell>
          <cell r="K598">
            <v>0</v>
          </cell>
          <cell r="L598">
            <v>0</v>
          </cell>
          <cell r="M598">
            <v>0</v>
          </cell>
          <cell r="N598">
            <v>0</v>
          </cell>
          <cell r="O598">
            <v>0</v>
          </cell>
          <cell r="P598">
            <v>0</v>
          </cell>
          <cell r="Q598">
            <v>0</v>
          </cell>
          <cell r="R598">
            <v>0</v>
          </cell>
          <cell r="S598">
            <v>24</v>
          </cell>
          <cell r="T598">
            <v>0</v>
          </cell>
          <cell r="U598">
            <v>0</v>
          </cell>
          <cell r="V598">
            <v>0</v>
          </cell>
          <cell r="W598">
            <v>0</v>
          </cell>
          <cell r="X598">
            <v>-24</v>
          </cell>
          <cell r="Y598">
            <v>0</v>
          </cell>
          <cell r="Z598">
            <v>0</v>
          </cell>
          <cell r="AA598">
            <v>0</v>
          </cell>
          <cell r="AB598">
            <v>0</v>
          </cell>
          <cell r="AC598">
            <v>0</v>
          </cell>
          <cell r="AD598">
            <v>0</v>
          </cell>
          <cell r="AE598">
            <v>0</v>
          </cell>
        </row>
        <row r="599">
          <cell r="F599" t="str">
            <v>Đường Ku kê - Phú Sơn huyện Hàm Thuận Bắc</v>
          </cell>
          <cell r="G599">
            <v>0</v>
          </cell>
          <cell r="H599">
            <v>7705348</v>
          </cell>
          <cell r="I599">
            <v>599</v>
          </cell>
          <cell r="J599">
            <v>292</v>
          </cell>
          <cell r="K599">
            <v>0</v>
          </cell>
          <cell r="L599">
            <v>0</v>
          </cell>
          <cell r="M599">
            <v>0</v>
          </cell>
          <cell r="N599">
            <v>0</v>
          </cell>
          <cell r="O599">
            <v>0</v>
          </cell>
          <cell r="P599">
            <v>2984</v>
          </cell>
          <cell r="Q599">
            <v>2984</v>
          </cell>
          <cell r="R599">
            <v>0</v>
          </cell>
          <cell r="S599">
            <v>0</v>
          </cell>
          <cell r="T599">
            <v>0</v>
          </cell>
          <cell r="U599">
            <v>0</v>
          </cell>
          <cell r="V599">
            <v>0</v>
          </cell>
          <cell r="W599">
            <v>0</v>
          </cell>
          <cell r="X599">
            <v>2984</v>
          </cell>
          <cell r="Y599">
            <v>0</v>
          </cell>
          <cell r="Z599">
            <v>2984000000</v>
          </cell>
          <cell r="AA599">
            <v>2984000000</v>
          </cell>
          <cell r="AB599">
            <v>0</v>
          </cell>
          <cell r="AC599">
            <v>2984</v>
          </cell>
          <cell r="AD599">
            <v>2984</v>
          </cell>
          <cell r="AE599">
            <v>0</v>
          </cell>
        </row>
        <row r="600">
          <cell r="F600" t="str">
            <v>Đường Ma Lâm - Hồng Sơn, huyện Hàm Thuận Bắc</v>
          </cell>
          <cell r="G600">
            <v>0</v>
          </cell>
          <cell r="H600" t="str">
            <v>7540793</v>
          </cell>
          <cell r="I600" t="str">
            <v>599</v>
          </cell>
          <cell r="J600" t="str">
            <v>292</v>
          </cell>
          <cell r="K600">
            <v>0</v>
          </cell>
          <cell r="L600">
            <v>0</v>
          </cell>
          <cell r="M600">
            <v>0</v>
          </cell>
          <cell r="N600">
            <v>0</v>
          </cell>
          <cell r="O600">
            <v>0</v>
          </cell>
          <cell r="P600">
            <v>0.21076899999980014</v>
          </cell>
          <cell r="Q600">
            <v>0.21076899999980014</v>
          </cell>
          <cell r="R600">
            <v>0</v>
          </cell>
          <cell r="S600">
            <v>2960.2107689999998</v>
          </cell>
          <cell r="T600">
            <v>0</v>
          </cell>
          <cell r="U600">
            <v>0</v>
          </cell>
          <cell r="V600">
            <v>0</v>
          </cell>
          <cell r="W600">
            <v>0</v>
          </cell>
          <cell r="X600">
            <v>-2960</v>
          </cell>
          <cell r="Y600">
            <v>0</v>
          </cell>
          <cell r="Z600">
            <v>0</v>
          </cell>
          <cell r="AA600">
            <v>0</v>
          </cell>
          <cell r="AB600">
            <v>0</v>
          </cell>
          <cell r="AC600">
            <v>0</v>
          </cell>
          <cell r="AD600">
            <v>0</v>
          </cell>
          <cell r="AE600">
            <v>0</v>
          </cell>
        </row>
        <row r="601">
          <cell r="F601" t="str">
            <v>Kè bảo vệ bờ biển xã Tân Thành</v>
          </cell>
          <cell r="G601">
            <v>0</v>
          </cell>
          <cell r="H601" t="str">
            <v>7206415</v>
          </cell>
          <cell r="I601" t="str">
            <v>599</v>
          </cell>
          <cell r="J601" t="str">
            <v>283</v>
          </cell>
          <cell r="K601">
            <v>0</v>
          </cell>
          <cell r="L601">
            <v>0</v>
          </cell>
          <cell r="M601">
            <v>0</v>
          </cell>
          <cell r="N601">
            <v>0</v>
          </cell>
          <cell r="O601">
            <v>0</v>
          </cell>
          <cell r="P601">
            <v>0.32869999999999999</v>
          </cell>
          <cell r="Q601">
            <v>0.32869999999999999</v>
          </cell>
          <cell r="R601">
            <v>0</v>
          </cell>
          <cell r="S601">
            <v>0.32869999999999999</v>
          </cell>
          <cell r="T601">
            <v>0</v>
          </cell>
          <cell r="U601">
            <v>0</v>
          </cell>
          <cell r="V601">
            <v>0</v>
          </cell>
          <cell r="W601">
            <v>0</v>
          </cell>
          <cell r="X601">
            <v>0</v>
          </cell>
          <cell r="Y601">
            <v>0</v>
          </cell>
          <cell r="Z601">
            <v>0</v>
          </cell>
          <cell r="AA601">
            <v>0</v>
          </cell>
          <cell r="AB601">
            <v>0</v>
          </cell>
          <cell r="AC601">
            <v>0</v>
          </cell>
          <cell r="AD601">
            <v>0</v>
          </cell>
          <cell r="AE601">
            <v>0</v>
          </cell>
        </row>
        <row r="602">
          <cell r="F602" t="str">
            <v>Đường kết nối khu nhà ở công nhân KCN Hàm Kiệm II-Bita"s với tuyến đường QL 1A-Mỹ Thạnh</v>
          </cell>
          <cell r="G602">
            <v>0</v>
          </cell>
          <cell r="H602" t="str">
            <v>7646900</v>
          </cell>
          <cell r="I602" t="str">
            <v>599</v>
          </cell>
          <cell r="J602" t="str">
            <v>292</v>
          </cell>
          <cell r="K602">
            <v>0</v>
          </cell>
          <cell r="L602">
            <v>0</v>
          </cell>
          <cell r="M602">
            <v>0</v>
          </cell>
          <cell r="N602">
            <v>0</v>
          </cell>
          <cell r="O602">
            <v>0</v>
          </cell>
          <cell r="P602">
            <v>845.57925499999999</v>
          </cell>
          <cell r="Q602">
            <v>845.57925499999999</v>
          </cell>
          <cell r="R602">
            <v>0</v>
          </cell>
          <cell r="S602">
            <v>845.57925499999999</v>
          </cell>
          <cell r="T602">
            <v>0</v>
          </cell>
          <cell r="U602">
            <v>0</v>
          </cell>
          <cell r="V602">
            <v>0</v>
          </cell>
          <cell r="W602">
            <v>0</v>
          </cell>
          <cell r="X602">
            <v>0</v>
          </cell>
          <cell r="Y602">
            <v>0</v>
          </cell>
          <cell r="Z602">
            <v>0</v>
          </cell>
          <cell r="AA602">
            <v>0</v>
          </cell>
          <cell r="AB602">
            <v>0</v>
          </cell>
          <cell r="AC602">
            <v>0</v>
          </cell>
          <cell r="AD602">
            <v>0</v>
          </cell>
          <cell r="AE602">
            <v>0</v>
          </cell>
        </row>
        <row r="603">
          <cell r="F603" t="str">
            <v>Sửa chữa, mở rộng Nhà làm việc Huyện ủy Hàm Thuận Nam</v>
          </cell>
          <cell r="G603">
            <v>0</v>
          </cell>
          <cell r="H603" t="str">
            <v>7620460</v>
          </cell>
          <cell r="I603" t="str">
            <v>599</v>
          </cell>
          <cell r="J603" t="str">
            <v>351</v>
          </cell>
          <cell r="K603">
            <v>0</v>
          </cell>
          <cell r="L603">
            <v>0</v>
          </cell>
          <cell r="M603">
            <v>0</v>
          </cell>
          <cell r="N603">
            <v>0</v>
          </cell>
          <cell r="O603">
            <v>0</v>
          </cell>
          <cell r="P603">
            <v>24.330200000000001</v>
          </cell>
          <cell r="Q603">
            <v>24.330200000000001</v>
          </cell>
          <cell r="R603">
            <v>0</v>
          </cell>
          <cell r="S603">
            <v>24.330200000000001</v>
          </cell>
          <cell r="T603">
            <v>0</v>
          </cell>
          <cell r="U603">
            <v>0</v>
          </cell>
          <cell r="V603">
            <v>0</v>
          </cell>
          <cell r="W603">
            <v>0</v>
          </cell>
          <cell r="X603">
            <v>0</v>
          </cell>
          <cell r="Y603">
            <v>0</v>
          </cell>
          <cell r="Z603">
            <v>0</v>
          </cell>
          <cell r="AA603">
            <v>0</v>
          </cell>
          <cell r="AB603">
            <v>0</v>
          </cell>
          <cell r="AC603">
            <v>0</v>
          </cell>
          <cell r="AD603">
            <v>0</v>
          </cell>
          <cell r="AE603">
            <v>0</v>
          </cell>
        </row>
        <row r="604">
          <cell r="F604" t="str">
            <v>Nhựa hóa đường trung tâm xã Đức Phú</v>
          </cell>
          <cell r="G604">
            <v>0</v>
          </cell>
          <cell r="H604">
            <v>7307704</v>
          </cell>
          <cell r="I604" t="str">
            <v>599</v>
          </cell>
          <cell r="J604" t="str">
            <v>292</v>
          </cell>
          <cell r="K604">
            <v>0</v>
          </cell>
          <cell r="L604">
            <v>0</v>
          </cell>
          <cell r="M604">
            <v>0</v>
          </cell>
          <cell r="N604">
            <v>0</v>
          </cell>
          <cell r="O604">
            <v>0</v>
          </cell>
          <cell r="P604">
            <v>81.209999999999994</v>
          </cell>
          <cell r="Q604">
            <v>81.209999999999994</v>
          </cell>
          <cell r="R604">
            <v>0</v>
          </cell>
          <cell r="S604">
            <v>90.21</v>
          </cell>
          <cell r="T604">
            <v>0</v>
          </cell>
          <cell r="U604">
            <v>0</v>
          </cell>
          <cell r="V604">
            <v>0</v>
          </cell>
          <cell r="W604">
            <v>0</v>
          </cell>
          <cell r="X604">
            <v>-9</v>
          </cell>
          <cell r="Y604">
            <v>0</v>
          </cell>
          <cell r="Z604">
            <v>0</v>
          </cell>
          <cell r="AA604">
            <v>0</v>
          </cell>
          <cell r="AB604">
            <v>0</v>
          </cell>
          <cell r="AC604">
            <v>0</v>
          </cell>
          <cell r="AD604">
            <v>0</v>
          </cell>
          <cell r="AE604">
            <v>0</v>
          </cell>
        </row>
        <row r="605">
          <cell r="F605" t="str">
            <v>Kè bảo vệ khu dân cư Sông Cát</v>
          </cell>
          <cell r="G605">
            <v>0</v>
          </cell>
          <cell r="H605" t="str">
            <v>7147302</v>
          </cell>
          <cell r="I605" t="str">
            <v>599</v>
          </cell>
          <cell r="J605" t="str">
            <v>283</v>
          </cell>
          <cell r="K605">
            <v>0</v>
          </cell>
          <cell r="L605">
            <v>0</v>
          </cell>
          <cell r="M605">
            <v>0</v>
          </cell>
          <cell r="N605">
            <v>0</v>
          </cell>
          <cell r="O605">
            <v>0</v>
          </cell>
          <cell r="P605">
            <v>0</v>
          </cell>
          <cell r="Q605">
            <v>0</v>
          </cell>
          <cell r="R605">
            <v>0</v>
          </cell>
          <cell r="S605">
            <v>20</v>
          </cell>
          <cell r="T605">
            <v>0</v>
          </cell>
          <cell r="U605">
            <v>0</v>
          </cell>
          <cell r="V605">
            <v>0</v>
          </cell>
          <cell r="W605">
            <v>0</v>
          </cell>
          <cell r="X605">
            <v>-20</v>
          </cell>
          <cell r="Y605">
            <v>0</v>
          </cell>
          <cell r="Z605">
            <v>0</v>
          </cell>
          <cell r="AA605">
            <v>0</v>
          </cell>
          <cell r="AB605">
            <v>0</v>
          </cell>
          <cell r="AC605">
            <v>0</v>
          </cell>
          <cell r="AD605">
            <v>0</v>
          </cell>
          <cell r="AE605">
            <v>0</v>
          </cell>
        </row>
        <row r="606">
          <cell r="F606" t="str">
            <v>Nâng cấp đường vào Khu du lịch Thác Bà</v>
          </cell>
          <cell r="G606">
            <v>0</v>
          </cell>
          <cell r="H606" t="str">
            <v>7564664</v>
          </cell>
          <cell r="I606" t="str">
            <v>599</v>
          </cell>
          <cell r="J606" t="str">
            <v>292</v>
          </cell>
          <cell r="K606">
            <v>0</v>
          </cell>
          <cell r="L606">
            <v>0</v>
          </cell>
          <cell r="M606">
            <v>0</v>
          </cell>
          <cell r="N606">
            <v>0</v>
          </cell>
          <cell r="O606">
            <v>0</v>
          </cell>
          <cell r="P606">
            <v>606.71845299999995</v>
          </cell>
          <cell r="Q606">
            <v>606.71845299999995</v>
          </cell>
          <cell r="R606">
            <v>0</v>
          </cell>
          <cell r="S606">
            <v>606.71845299999995</v>
          </cell>
          <cell r="T606">
            <v>0</v>
          </cell>
          <cell r="U606">
            <v>0</v>
          </cell>
          <cell r="V606">
            <v>0</v>
          </cell>
          <cell r="W606">
            <v>0</v>
          </cell>
          <cell r="X606">
            <v>0</v>
          </cell>
          <cell r="Y606">
            <v>0</v>
          </cell>
          <cell r="Z606">
            <v>606000000</v>
          </cell>
          <cell r="AA606">
            <v>606000000</v>
          </cell>
          <cell r="AB606">
            <v>0</v>
          </cell>
          <cell r="AC606">
            <v>606</v>
          </cell>
          <cell r="AD606">
            <v>606</v>
          </cell>
          <cell r="AE606">
            <v>0</v>
          </cell>
        </row>
        <row r="607">
          <cell r="F607" t="str">
            <v>Cải tạo kênh tiêu Sông Cát</v>
          </cell>
          <cell r="G607">
            <v>0</v>
          </cell>
          <cell r="H607" t="str">
            <v>7712124</v>
          </cell>
          <cell r="I607" t="str">
            <v>599</v>
          </cell>
          <cell r="J607" t="str">
            <v>283</v>
          </cell>
          <cell r="K607">
            <v>0</v>
          </cell>
          <cell r="L607">
            <v>0</v>
          </cell>
          <cell r="M607">
            <v>0</v>
          </cell>
          <cell r="N607">
            <v>0</v>
          </cell>
          <cell r="O607">
            <v>0</v>
          </cell>
          <cell r="P607">
            <v>0.328461</v>
          </cell>
          <cell r="Q607">
            <v>0.328461</v>
          </cell>
          <cell r="R607">
            <v>0</v>
          </cell>
          <cell r="S607">
            <v>0.328461</v>
          </cell>
          <cell r="T607">
            <v>0</v>
          </cell>
          <cell r="U607">
            <v>0</v>
          </cell>
          <cell r="V607">
            <v>0</v>
          </cell>
          <cell r="W607">
            <v>0</v>
          </cell>
          <cell r="X607">
            <v>0</v>
          </cell>
          <cell r="Y607">
            <v>0</v>
          </cell>
          <cell r="Z607">
            <v>0</v>
          </cell>
          <cell r="AA607">
            <v>0</v>
          </cell>
          <cell r="AB607">
            <v>0</v>
          </cell>
          <cell r="AC607">
            <v>0</v>
          </cell>
          <cell r="AD607">
            <v>0</v>
          </cell>
          <cell r="AE607">
            <v>0</v>
          </cell>
        </row>
        <row r="608">
          <cell r="F608" t="str">
            <v>Nâng cấp đường DĐT 720 đi thôn dân tộc thiểu số Bàu Chim</v>
          </cell>
          <cell r="G608">
            <v>0</v>
          </cell>
          <cell r="H608">
            <v>0</v>
          </cell>
          <cell r="I608">
            <v>599</v>
          </cell>
          <cell r="J608">
            <v>292</v>
          </cell>
          <cell r="K608">
            <v>0</v>
          </cell>
          <cell r="L608">
            <v>0</v>
          </cell>
          <cell r="M608">
            <v>0</v>
          </cell>
          <cell r="N608">
            <v>0</v>
          </cell>
          <cell r="O608">
            <v>0</v>
          </cell>
          <cell r="P608">
            <v>43</v>
          </cell>
          <cell r="Q608">
            <v>43</v>
          </cell>
          <cell r="R608">
            <v>0</v>
          </cell>
          <cell r="S608">
            <v>0</v>
          </cell>
          <cell r="T608">
            <v>0</v>
          </cell>
          <cell r="U608">
            <v>0</v>
          </cell>
          <cell r="V608">
            <v>0</v>
          </cell>
          <cell r="W608">
            <v>0</v>
          </cell>
          <cell r="X608">
            <v>43</v>
          </cell>
          <cell r="Y608">
            <v>0</v>
          </cell>
          <cell r="Z608">
            <v>0</v>
          </cell>
          <cell r="AA608">
            <v>0</v>
          </cell>
          <cell r="AB608">
            <v>0</v>
          </cell>
          <cell r="AC608">
            <v>0</v>
          </cell>
          <cell r="AD608">
            <v>0</v>
          </cell>
          <cell r="AE608">
            <v>0</v>
          </cell>
        </row>
        <row r="609">
          <cell r="F609" t="str">
            <v>Nhà làm việc UBND xã Đồng Kho</v>
          </cell>
          <cell r="G609">
            <v>0</v>
          </cell>
          <cell r="H609" t="str">
            <v>7316817</v>
          </cell>
          <cell r="I609">
            <v>599</v>
          </cell>
          <cell r="J609">
            <v>341</v>
          </cell>
          <cell r="K609">
            <v>0</v>
          </cell>
          <cell r="L609">
            <v>0</v>
          </cell>
          <cell r="M609">
            <v>0</v>
          </cell>
          <cell r="N609">
            <v>0</v>
          </cell>
          <cell r="O609">
            <v>0</v>
          </cell>
          <cell r="P609">
            <v>0</v>
          </cell>
          <cell r="Q609">
            <v>0</v>
          </cell>
          <cell r="R609">
            <v>0</v>
          </cell>
          <cell r="S609">
            <v>14</v>
          </cell>
          <cell r="T609">
            <v>0</v>
          </cell>
          <cell r="U609">
            <v>0</v>
          </cell>
          <cell r="V609">
            <v>0</v>
          </cell>
          <cell r="W609">
            <v>0</v>
          </cell>
          <cell r="X609">
            <v>-14</v>
          </cell>
          <cell r="Y609">
            <v>0</v>
          </cell>
          <cell r="Z609">
            <v>0</v>
          </cell>
          <cell r="AA609">
            <v>0</v>
          </cell>
          <cell r="AB609">
            <v>0</v>
          </cell>
          <cell r="AC609">
            <v>0</v>
          </cell>
          <cell r="AD609">
            <v>0</v>
          </cell>
          <cell r="AE609">
            <v>0</v>
          </cell>
        </row>
        <row r="610">
          <cell r="F610" t="str">
            <v>Đường giao thông đến TT xã Hòa Minh-Phan Hòa</v>
          </cell>
          <cell r="G610">
            <v>0</v>
          </cell>
          <cell r="H610" t="str">
            <v>7118479</v>
          </cell>
          <cell r="I610" t="str">
            <v>599</v>
          </cell>
          <cell r="J610" t="str">
            <v>292</v>
          </cell>
          <cell r="K610">
            <v>0</v>
          </cell>
          <cell r="L610">
            <v>0</v>
          </cell>
          <cell r="M610">
            <v>0</v>
          </cell>
          <cell r="N610">
            <v>0</v>
          </cell>
          <cell r="O610">
            <v>0</v>
          </cell>
          <cell r="P610">
            <v>0.38</v>
          </cell>
          <cell r="Q610">
            <v>0.38</v>
          </cell>
          <cell r="R610">
            <v>0</v>
          </cell>
          <cell r="S610">
            <v>0.38</v>
          </cell>
          <cell r="T610">
            <v>0</v>
          </cell>
          <cell r="U610">
            <v>0</v>
          </cell>
          <cell r="V610">
            <v>0</v>
          </cell>
          <cell r="W610">
            <v>0</v>
          </cell>
          <cell r="X610">
            <v>0</v>
          </cell>
          <cell r="Y610">
            <v>0</v>
          </cell>
          <cell r="Z610">
            <v>0</v>
          </cell>
          <cell r="AA610">
            <v>0</v>
          </cell>
          <cell r="AB610">
            <v>0</v>
          </cell>
          <cell r="AC610">
            <v>0</v>
          </cell>
          <cell r="AD610">
            <v>0</v>
          </cell>
          <cell r="AE610">
            <v>0</v>
          </cell>
        </row>
        <row r="611">
          <cell r="F611" t="str">
            <v>Hồ chứa nước Phan Dũng (Hạng mục: Khai hoang cải tạo đồng ruộng và hoàn chỉnh hệ thống kênh, công trình trên kênh)</v>
          </cell>
          <cell r="G611">
            <v>0</v>
          </cell>
          <cell r="H611" t="str">
            <v>7098119</v>
          </cell>
          <cell r="I611">
            <v>599</v>
          </cell>
          <cell r="J611">
            <v>283</v>
          </cell>
          <cell r="K611">
            <v>0</v>
          </cell>
          <cell r="L611">
            <v>0</v>
          </cell>
          <cell r="M611">
            <v>0</v>
          </cell>
          <cell r="N611">
            <v>0</v>
          </cell>
          <cell r="O611">
            <v>0</v>
          </cell>
          <cell r="P611">
            <v>1024.4000000000001</v>
          </cell>
          <cell r="Q611">
            <v>1024.4000000000001</v>
          </cell>
          <cell r="R611">
            <v>0</v>
          </cell>
          <cell r="S611">
            <v>1024.4000000000001</v>
          </cell>
          <cell r="T611">
            <v>0</v>
          </cell>
          <cell r="U611">
            <v>0</v>
          </cell>
          <cell r="V611">
            <v>0</v>
          </cell>
          <cell r="W611">
            <v>0</v>
          </cell>
          <cell r="X611">
            <v>0</v>
          </cell>
          <cell r="Y611">
            <v>0</v>
          </cell>
          <cell r="Z611">
            <v>981986000</v>
          </cell>
          <cell r="AA611">
            <v>981986000</v>
          </cell>
          <cell r="AB611">
            <v>0</v>
          </cell>
          <cell r="AC611">
            <v>981.98599999999999</v>
          </cell>
          <cell r="AD611">
            <v>981.98599999999999</v>
          </cell>
          <cell r="AE611">
            <v>0</v>
          </cell>
        </row>
        <row r="612">
          <cell r="F612" t="str">
            <v>Hệ thống cấp nước sinh hoạt xã Bình Thạnh</v>
          </cell>
          <cell r="G612">
            <v>0</v>
          </cell>
          <cell r="H612">
            <v>7013997</v>
          </cell>
          <cell r="I612" t="str">
            <v>599</v>
          </cell>
          <cell r="J612" t="str">
            <v>311</v>
          </cell>
          <cell r="K612">
            <v>0</v>
          </cell>
          <cell r="L612">
            <v>0</v>
          </cell>
          <cell r="M612">
            <v>0</v>
          </cell>
          <cell r="N612">
            <v>0</v>
          </cell>
          <cell r="O612">
            <v>0</v>
          </cell>
          <cell r="P612">
            <v>76</v>
          </cell>
          <cell r="Q612">
            <v>76</v>
          </cell>
          <cell r="R612">
            <v>0</v>
          </cell>
          <cell r="S612">
            <v>76</v>
          </cell>
          <cell r="T612">
            <v>0</v>
          </cell>
          <cell r="U612">
            <v>0</v>
          </cell>
          <cell r="V612">
            <v>0</v>
          </cell>
          <cell r="W612">
            <v>0</v>
          </cell>
          <cell r="X612">
            <v>0</v>
          </cell>
          <cell r="Y612">
            <v>0</v>
          </cell>
          <cell r="Z612">
            <v>76000000</v>
          </cell>
          <cell r="AA612">
            <v>76000000</v>
          </cell>
          <cell r="AB612">
            <v>0</v>
          </cell>
          <cell r="AC612">
            <v>76</v>
          </cell>
          <cell r="AD612">
            <v>76</v>
          </cell>
          <cell r="AE612">
            <v>0</v>
          </cell>
        </row>
        <row r="613">
          <cell r="F613" t="str">
            <v>Hệ thống cấp nước sinh hoạt tập trung xã Phong Phú</v>
          </cell>
          <cell r="G613">
            <v>0</v>
          </cell>
          <cell r="H613">
            <v>7306531</v>
          </cell>
          <cell r="I613" t="str">
            <v>599</v>
          </cell>
          <cell r="J613" t="str">
            <v>311</v>
          </cell>
          <cell r="K613">
            <v>0</v>
          </cell>
          <cell r="L613">
            <v>0</v>
          </cell>
          <cell r="M613">
            <v>0</v>
          </cell>
          <cell r="N613">
            <v>0</v>
          </cell>
          <cell r="O613">
            <v>0</v>
          </cell>
          <cell r="P613">
            <v>33</v>
          </cell>
          <cell r="Q613">
            <v>33</v>
          </cell>
          <cell r="R613">
            <v>0</v>
          </cell>
          <cell r="S613">
            <v>33</v>
          </cell>
          <cell r="T613">
            <v>0</v>
          </cell>
          <cell r="U613">
            <v>0</v>
          </cell>
          <cell r="V613">
            <v>0</v>
          </cell>
          <cell r="W613">
            <v>0</v>
          </cell>
          <cell r="X613">
            <v>0</v>
          </cell>
          <cell r="Y613">
            <v>0</v>
          </cell>
          <cell r="Z613">
            <v>32759000</v>
          </cell>
          <cell r="AA613">
            <v>32759000</v>
          </cell>
          <cell r="AB613">
            <v>0</v>
          </cell>
          <cell r="AC613">
            <v>32.759</v>
          </cell>
          <cell r="AD613">
            <v>32.759</v>
          </cell>
          <cell r="AE613">
            <v>0</v>
          </cell>
        </row>
        <row r="614">
          <cell r="F614" t="str">
            <v>Mở rộng nút giao thông ngã ba Phước Thể</v>
          </cell>
          <cell r="G614">
            <v>0</v>
          </cell>
          <cell r="H614">
            <v>7195260</v>
          </cell>
          <cell r="I614" t="str">
            <v>599</v>
          </cell>
          <cell r="J614" t="str">
            <v>292</v>
          </cell>
          <cell r="K614">
            <v>0</v>
          </cell>
          <cell r="L614">
            <v>0</v>
          </cell>
          <cell r="M614">
            <v>0</v>
          </cell>
          <cell r="N614">
            <v>0</v>
          </cell>
          <cell r="O614">
            <v>0</v>
          </cell>
          <cell r="P614">
            <v>90</v>
          </cell>
          <cell r="Q614">
            <v>90</v>
          </cell>
          <cell r="R614">
            <v>0</v>
          </cell>
          <cell r="S614">
            <v>90</v>
          </cell>
          <cell r="T614">
            <v>0</v>
          </cell>
          <cell r="U614">
            <v>0</v>
          </cell>
          <cell r="V614">
            <v>0</v>
          </cell>
          <cell r="W614">
            <v>0</v>
          </cell>
          <cell r="X614">
            <v>0</v>
          </cell>
          <cell r="Y614">
            <v>0</v>
          </cell>
          <cell r="Z614">
            <v>84092000</v>
          </cell>
          <cell r="AA614">
            <v>84092000</v>
          </cell>
          <cell r="AB614">
            <v>0</v>
          </cell>
          <cell r="AC614">
            <v>84.091999999999999</v>
          </cell>
          <cell r="AD614">
            <v>84.091999999999999</v>
          </cell>
          <cell r="AE614">
            <v>0</v>
          </cell>
        </row>
        <row r="615">
          <cell r="F615" t="str">
            <v>Hạ tầng kỹ thuật khu tái định cư Phan Rí Cửa</v>
          </cell>
          <cell r="G615">
            <v>0</v>
          </cell>
          <cell r="H615">
            <v>7185961</v>
          </cell>
          <cell r="I615" t="str">
            <v>599</v>
          </cell>
          <cell r="J615" t="str">
            <v>285</v>
          </cell>
          <cell r="K615">
            <v>0</v>
          </cell>
          <cell r="L615">
            <v>0</v>
          </cell>
          <cell r="M615">
            <v>0</v>
          </cell>
          <cell r="N615">
            <v>0</v>
          </cell>
          <cell r="O615">
            <v>0</v>
          </cell>
          <cell r="P615">
            <v>250</v>
          </cell>
          <cell r="Q615">
            <v>250</v>
          </cell>
          <cell r="R615">
            <v>0</v>
          </cell>
          <cell r="S615">
            <v>250</v>
          </cell>
          <cell r="T615">
            <v>0</v>
          </cell>
          <cell r="U615">
            <v>0</v>
          </cell>
          <cell r="V615">
            <v>0</v>
          </cell>
          <cell r="W615">
            <v>0</v>
          </cell>
          <cell r="X615">
            <v>0</v>
          </cell>
          <cell r="Y615">
            <v>0</v>
          </cell>
          <cell r="Z615">
            <v>0</v>
          </cell>
          <cell r="AA615">
            <v>0</v>
          </cell>
          <cell r="AB615">
            <v>0</v>
          </cell>
          <cell r="AC615">
            <v>0</v>
          </cell>
          <cell r="AD615">
            <v>0</v>
          </cell>
          <cell r="AE615">
            <v>0</v>
          </cell>
        </row>
        <row r="616">
          <cell r="F616" t="str">
            <v>Hệ thống cấp nước sinh hoạt thôn Phú Điền - Lạc Trị huyện Tuy Phong</v>
          </cell>
          <cell r="G616">
            <v>0</v>
          </cell>
          <cell r="H616">
            <v>7013021</v>
          </cell>
          <cell r="I616" t="str">
            <v>599</v>
          </cell>
          <cell r="J616" t="str">
            <v>311</v>
          </cell>
          <cell r="K616">
            <v>0</v>
          </cell>
          <cell r="L616">
            <v>0</v>
          </cell>
          <cell r="M616">
            <v>0</v>
          </cell>
          <cell r="N616">
            <v>0</v>
          </cell>
          <cell r="O616">
            <v>0</v>
          </cell>
          <cell r="P616">
            <v>170</v>
          </cell>
          <cell r="Q616">
            <v>170</v>
          </cell>
          <cell r="R616">
            <v>0</v>
          </cell>
          <cell r="S616">
            <v>170</v>
          </cell>
          <cell r="T616">
            <v>0</v>
          </cell>
          <cell r="U616">
            <v>0</v>
          </cell>
          <cell r="V616">
            <v>0</v>
          </cell>
          <cell r="W616">
            <v>0</v>
          </cell>
          <cell r="X616">
            <v>0</v>
          </cell>
          <cell r="Y616">
            <v>0</v>
          </cell>
          <cell r="Z616">
            <v>162401000</v>
          </cell>
          <cell r="AA616">
            <v>162401000</v>
          </cell>
          <cell r="AB616">
            <v>0</v>
          </cell>
          <cell r="AC616">
            <v>162.40100000000001</v>
          </cell>
          <cell r="AD616">
            <v>162.40100000000001</v>
          </cell>
          <cell r="AE616">
            <v>0</v>
          </cell>
        </row>
        <row r="617">
          <cell r="F617" t="str">
            <v>Kiên cố hóa kênh mương cấp I và cấp II Hệ thống thủy lợi Hồ chứa nước Đá Bạc</v>
          </cell>
          <cell r="G617">
            <v>0</v>
          </cell>
          <cell r="H617">
            <v>7195265</v>
          </cell>
          <cell r="I617" t="str">
            <v>599</v>
          </cell>
          <cell r="J617" t="str">
            <v>283</v>
          </cell>
          <cell r="K617">
            <v>0</v>
          </cell>
          <cell r="L617">
            <v>0</v>
          </cell>
          <cell r="M617">
            <v>0</v>
          </cell>
          <cell r="N617">
            <v>0</v>
          </cell>
          <cell r="O617">
            <v>0</v>
          </cell>
          <cell r="P617">
            <v>175</v>
          </cell>
          <cell r="Q617">
            <v>175</v>
          </cell>
          <cell r="R617">
            <v>0</v>
          </cell>
          <cell r="S617">
            <v>175</v>
          </cell>
          <cell r="T617">
            <v>0</v>
          </cell>
          <cell r="U617">
            <v>0</v>
          </cell>
          <cell r="V617">
            <v>0</v>
          </cell>
          <cell r="W617">
            <v>0</v>
          </cell>
          <cell r="X617">
            <v>0</v>
          </cell>
          <cell r="Y617">
            <v>0</v>
          </cell>
          <cell r="Z617">
            <v>0</v>
          </cell>
          <cell r="AA617">
            <v>0</v>
          </cell>
          <cell r="AB617">
            <v>0</v>
          </cell>
          <cell r="AC617">
            <v>0</v>
          </cell>
          <cell r="AD617">
            <v>0</v>
          </cell>
          <cell r="AE617">
            <v>0</v>
          </cell>
        </row>
        <row r="618">
          <cell r="F618" t="str">
            <v>Đường dây 22 (15) KV và các TBA xóm 26 xã Chí Công, KDC Biển lở Phước Thể, KDC xã Phú Lạc</v>
          </cell>
          <cell r="G618">
            <v>0</v>
          </cell>
          <cell r="H618">
            <v>7582402</v>
          </cell>
          <cell r="I618" t="str">
            <v>599</v>
          </cell>
          <cell r="J618" t="str">
            <v>302</v>
          </cell>
          <cell r="K618">
            <v>0</v>
          </cell>
          <cell r="L618">
            <v>0</v>
          </cell>
          <cell r="M618">
            <v>0</v>
          </cell>
          <cell r="N618">
            <v>0</v>
          </cell>
          <cell r="O618">
            <v>0</v>
          </cell>
          <cell r="P618">
            <v>124</v>
          </cell>
          <cell r="Q618">
            <v>124</v>
          </cell>
          <cell r="R618">
            <v>0</v>
          </cell>
          <cell r="S618">
            <v>124</v>
          </cell>
          <cell r="T618">
            <v>0</v>
          </cell>
          <cell r="U618">
            <v>0</v>
          </cell>
          <cell r="V618">
            <v>0</v>
          </cell>
          <cell r="W618">
            <v>0</v>
          </cell>
          <cell r="X618">
            <v>0</v>
          </cell>
          <cell r="Y618">
            <v>0</v>
          </cell>
          <cell r="Z618">
            <v>0</v>
          </cell>
          <cell r="AA618">
            <v>0</v>
          </cell>
          <cell r="AB618">
            <v>0</v>
          </cell>
          <cell r="AC618">
            <v>0</v>
          </cell>
          <cell r="AD618">
            <v>0</v>
          </cell>
          <cell r="AE618">
            <v>0</v>
          </cell>
        </row>
        <row r="619">
          <cell r="F619" t="str">
            <v>Đường giao thông trung tâm xã Phú Lạc</v>
          </cell>
          <cell r="G619">
            <v>0</v>
          </cell>
          <cell r="H619">
            <v>7098078</v>
          </cell>
          <cell r="I619" t="str">
            <v>599</v>
          </cell>
          <cell r="J619" t="str">
            <v>292</v>
          </cell>
          <cell r="K619">
            <v>0</v>
          </cell>
          <cell r="L619">
            <v>0</v>
          </cell>
          <cell r="M619">
            <v>0</v>
          </cell>
          <cell r="N619">
            <v>0</v>
          </cell>
          <cell r="O619">
            <v>0</v>
          </cell>
          <cell r="P619">
            <v>75</v>
          </cell>
          <cell r="Q619">
            <v>75</v>
          </cell>
          <cell r="R619">
            <v>0</v>
          </cell>
          <cell r="S619">
            <v>75</v>
          </cell>
          <cell r="T619">
            <v>0</v>
          </cell>
          <cell r="U619">
            <v>0</v>
          </cell>
          <cell r="V619">
            <v>0</v>
          </cell>
          <cell r="W619">
            <v>0</v>
          </cell>
          <cell r="X619">
            <v>0</v>
          </cell>
          <cell r="Y619">
            <v>0</v>
          </cell>
          <cell r="Z619">
            <v>73506000</v>
          </cell>
          <cell r="AA619">
            <v>73506000</v>
          </cell>
          <cell r="AB619">
            <v>0</v>
          </cell>
          <cell r="AC619">
            <v>73.506</v>
          </cell>
          <cell r="AD619">
            <v>73.506</v>
          </cell>
          <cell r="AE619">
            <v>0</v>
          </cell>
        </row>
        <row r="620">
          <cell r="F620" t="str">
            <v>Nhựa hóa đường nội thị thị trấn Phan Rí Cửa</v>
          </cell>
          <cell r="G620">
            <v>0</v>
          </cell>
          <cell r="H620">
            <v>7810674</v>
          </cell>
          <cell r="I620" t="str">
            <v>599</v>
          </cell>
          <cell r="J620" t="str">
            <v>292</v>
          </cell>
          <cell r="K620">
            <v>0</v>
          </cell>
          <cell r="L620">
            <v>0</v>
          </cell>
          <cell r="M620">
            <v>0</v>
          </cell>
          <cell r="N620">
            <v>0</v>
          </cell>
          <cell r="O620">
            <v>0</v>
          </cell>
          <cell r="P620">
            <v>100</v>
          </cell>
          <cell r="Q620">
            <v>100</v>
          </cell>
          <cell r="R620">
            <v>0</v>
          </cell>
          <cell r="S620">
            <v>100</v>
          </cell>
          <cell r="T620">
            <v>0</v>
          </cell>
          <cell r="U620">
            <v>0</v>
          </cell>
          <cell r="V620">
            <v>0</v>
          </cell>
          <cell r="W620">
            <v>0</v>
          </cell>
          <cell r="X620">
            <v>0</v>
          </cell>
          <cell r="Y620">
            <v>0</v>
          </cell>
          <cell r="Z620">
            <v>59089000</v>
          </cell>
          <cell r="AA620">
            <v>59089000</v>
          </cell>
          <cell r="AB620">
            <v>0</v>
          </cell>
          <cell r="AC620">
            <v>59.088999999999999</v>
          </cell>
          <cell r="AD620">
            <v>59.088999999999999</v>
          </cell>
          <cell r="AE620">
            <v>0</v>
          </cell>
        </row>
        <row r="621">
          <cell r="F621" t="str">
            <v>Nhựa hóa đường nội thị thị trấn Liên Hương</v>
          </cell>
          <cell r="G621">
            <v>0</v>
          </cell>
          <cell r="H621">
            <v>7581133</v>
          </cell>
          <cell r="I621" t="str">
            <v>599</v>
          </cell>
          <cell r="J621" t="str">
            <v>292</v>
          </cell>
          <cell r="K621">
            <v>0</v>
          </cell>
          <cell r="L621">
            <v>0</v>
          </cell>
          <cell r="M621">
            <v>0</v>
          </cell>
          <cell r="N621">
            <v>0</v>
          </cell>
          <cell r="O621">
            <v>0</v>
          </cell>
          <cell r="P621">
            <v>80</v>
          </cell>
          <cell r="Q621">
            <v>80</v>
          </cell>
          <cell r="R621">
            <v>0</v>
          </cell>
          <cell r="S621">
            <v>80</v>
          </cell>
          <cell r="T621">
            <v>0</v>
          </cell>
          <cell r="U621">
            <v>0</v>
          </cell>
          <cell r="V621">
            <v>0</v>
          </cell>
          <cell r="W621">
            <v>0</v>
          </cell>
          <cell r="X621">
            <v>0</v>
          </cell>
          <cell r="Y621">
            <v>0</v>
          </cell>
          <cell r="Z621">
            <v>40668000</v>
          </cell>
          <cell r="AA621">
            <v>40668000</v>
          </cell>
          <cell r="AB621">
            <v>0</v>
          </cell>
          <cell r="AC621">
            <v>40.667999999999999</v>
          </cell>
          <cell r="AD621">
            <v>40.667999999999999</v>
          </cell>
          <cell r="AE621">
            <v>0</v>
          </cell>
        </row>
        <row r="622">
          <cell r="F622" t="str">
            <v>Kè bảo vệ bờ biển thị trấn Phan Rí Cửa</v>
          </cell>
          <cell r="G622">
            <v>0</v>
          </cell>
          <cell r="H622">
            <v>7098263</v>
          </cell>
          <cell r="I622" t="str">
            <v>599</v>
          </cell>
          <cell r="J622" t="str">
            <v>283</v>
          </cell>
          <cell r="K622">
            <v>0</v>
          </cell>
          <cell r="L622">
            <v>0</v>
          </cell>
          <cell r="M622">
            <v>0</v>
          </cell>
          <cell r="N622">
            <v>0</v>
          </cell>
          <cell r="O622">
            <v>0</v>
          </cell>
          <cell r="P622">
            <v>151.27600000000001</v>
          </cell>
          <cell r="Q622">
            <v>151.27600000000001</v>
          </cell>
          <cell r="R622">
            <v>0</v>
          </cell>
          <cell r="S622">
            <v>151.27600000000001</v>
          </cell>
          <cell r="T622">
            <v>0</v>
          </cell>
          <cell r="U622">
            <v>0</v>
          </cell>
          <cell r="V622">
            <v>0</v>
          </cell>
          <cell r="W622">
            <v>0</v>
          </cell>
          <cell r="X622">
            <v>0</v>
          </cell>
          <cell r="Y622">
            <v>0</v>
          </cell>
          <cell r="Z622">
            <v>132072000</v>
          </cell>
          <cell r="AA622">
            <v>132072000</v>
          </cell>
          <cell r="AB622">
            <v>0</v>
          </cell>
          <cell r="AC622">
            <v>132.072</v>
          </cell>
          <cell r="AD622">
            <v>132.072</v>
          </cell>
          <cell r="AE622">
            <v>0</v>
          </cell>
        </row>
        <row r="623">
          <cell r="F623" t="str">
            <v xml:space="preserve">Chỉnh trang khu vực Đồi Dương </v>
          </cell>
          <cell r="G623">
            <v>0</v>
          </cell>
          <cell r="H623" t="str">
            <v>7259753</v>
          </cell>
          <cell r="I623" t="str">
            <v>599</v>
          </cell>
          <cell r="J623" t="str">
            <v>312</v>
          </cell>
          <cell r="K623">
            <v>0</v>
          </cell>
          <cell r="L623">
            <v>0</v>
          </cell>
          <cell r="M623">
            <v>0</v>
          </cell>
          <cell r="N623">
            <v>0</v>
          </cell>
          <cell r="O623">
            <v>0</v>
          </cell>
          <cell r="P623">
            <v>5.4996999999999997E-2</v>
          </cell>
          <cell r="Q623">
            <v>5.4996999999999997E-2</v>
          </cell>
          <cell r="R623">
            <v>0</v>
          </cell>
          <cell r="S623">
            <v>5.4996999999999997E-2</v>
          </cell>
          <cell r="T623">
            <v>0</v>
          </cell>
          <cell r="U623">
            <v>0</v>
          </cell>
          <cell r="V623">
            <v>0</v>
          </cell>
          <cell r="W623">
            <v>0</v>
          </cell>
          <cell r="X623">
            <v>0</v>
          </cell>
          <cell r="Y623">
            <v>0</v>
          </cell>
          <cell r="Z623">
            <v>0</v>
          </cell>
          <cell r="AA623">
            <v>0</v>
          </cell>
          <cell r="AB623">
            <v>0</v>
          </cell>
          <cell r="AC623">
            <v>0</v>
          </cell>
          <cell r="AD623">
            <v>0</v>
          </cell>
          <cell r="AE623">
            <v>0</v>
          </cell>
        </row>
        <row r="624">
          <cell r="F624" t="str">
            <v xml:space="preserve">Khu dân cư Văn Thánh 3A - giai đoạn 3 </v>
          </cell>
          <cell r="G624">
            <v>0</v>
          </cell>
          <cell r="H624" t="str">
            <v>7025472</v>
          </cell>
          <cell r="I624" t="str">
            <v>599</v>
          </cell>
          <cell r="J624" t="str">
            <v>312</v>
          </cell>
          <cell r="K624">
            <v>0</v>
          </cell>
          <cell r="L624">
            <v>0</v>
          </cell>
          <cell r="M624">
            <v>0</v>
          </cell>
          <cell r="N624">
            <v>0</v>
          </cell>
          <cell r="O624">
            <v>0</v>
          </cell>
          <cell r="P624">
            <v>400</v>
          </cell>
          <cell r="Q624">
            <v>400</v>
          </cell>
          <cell r="R624">
            <v>0</v>
          </cell>
          <cell r="S624">
            <v>400</v>
          </cell>
          <cell r="T624">
            <v>0</v>
          </cell>
          <cell r="U624">
            <v>0</v>
          </cell>
          <cell r="V624">
            <v>0</v>
          </cell>
          <cell r="W624">
            <v>0</v>
          </cell>
          <cell r="X624">
            <v>0</v>
          </cell>
          <cell r="Y624">
            <v>0</v>
          </cell>
          <cell r="Z624">
            <v>0</v>
          </cell>
          <cell r="AA624">
            <v>0</v>
          </cell>
          <cell r="AB624">
            <v>0</v>
          </cell>
          <cell r="AC624">
            <v>0</v>
          </cell>
          <cell r="AD624">
            <v>0</v>
          </cell>
          <cell r="AE624">
            <v>0</v>
          </cell>
        </row>
        <row r="625">
          <cell r="F625" t="str">
            <v>Hạ tầng kỹ thuật KDC Tam Biên, khu phố 14, phường Phú Thủy, thành phố Phan Thiết</v>
          </cell>
          <cell r="G625">
            <v>0</v>
          </cell>
          <cell r="H625" t="str">
            <v>7235260</v>
          </cell>
          <cell r="I625" t="str">
            <v>599</v>
          </cell>
          <cell r="J625" t="str">
            <v>312</v>
          </cell>
          <cell r="K625">
            <v>0</v>
          </cell>
          <cell r="L625">
            <v>0</v>
          </cell>
          <cell r="M625">
            <v>0</v>
          </cell>
          <cell r="N625">
            <v>0</v>
          </cell>
          <cell r="O625">
            <v>0</v>
          </cell>
          <cell r="P625">
            <v>0.67561899999999997</v>
          </cell>
          <cell r="Q625">
            <v>0.67561899999999997</v>
          </cell>
          <cell r="R625">
            <v>0</v>
          </cell>
          <cell r="S625">
            <v>0.67561899999999997</v>
          </cell>
          <cell r="T625">
            <v>0</v>
          </cell>
          <cell r="U625">
            <v>0</v>
          </cell>
          <cell r="V625">
            <v>0</v>
          </cell>
          <cell r="W625">
            <v>0</v>
          </cell>
          <cell r="X625">
            <v>0</v>
          </cell>
          <cell r="Y625">
            <v>0</v>
          </cell>
          <cell r="Z625">
            <v>0</v>
          </cell>
          <cell r="AA625">
            <v>0</v>
          </cell>
          <cell r="AB625">
            <v>0</v>
          </cell>
          <cell r="AC625">
            <v>0</v>
          </cell>
          <cell r="AD625">
            <v>0</v>
          </cell>
          <cell r="AE625">
            <v>0</v>
          </cell>
        </row>
        <row r="626">
          <cell r="F626" t="str">
            <v>Vượt thu tiền sử dụng đất</v>
          </cell>
          <cell r="G626">
            <v>0</v>
          </cell>
          <cell r="H626">
            <v>0</v>
          </cell>
          <cell r="I626">
            <v>0</v>
          </cell>
          <cell r="J626">
            <v>0</v>
          </cell>
          <cell r="K626">
            <v>0</v>
          </cell>
          <cell r="L626">
            <v>0</v>
          </cell>
          <cell r="M626">
            <v>0</v>
          </cell>
          <cell r="N626">
            <v>0</v>
          </cell>
          <cell r="O626">
            <v>0</v>
          </cell>
          <cell r="P626">
            <v>14576.335953000002</v>
          </cell>
          <cell r="Q626">
            <v>14576.335953000002</v>
          </cell>
          <cell r="R626">
            <v>0</v>
          </cell>
          <cell r="S626">
            <v>0</v>
          </cell>
          <cell r="T626">
            <v>0</v>
          </cell>
          <cell r="U626">
            <v>0</v>
          </cell>
          <cell r="V626">
            <v>0</v>
          </cell>
          <cell r="W626">
            <v>0</v>
          </cell>
          <cell r="X626">
            <v>0</v>
          </cell>
          <cell r="Y626">
            <v>0</v>
          </cell>
          <cell r="Z626">
            <v>2298666446</v>
          </cell>
          <cell r="AA626">
            <v>2298666446</v>
          </cell>
          <cell r="AB626">
            <v>0</v>
          </cell>
          <cell r="AC626">
            <v>2298.6664460000002</v>
          </cell>
          <cell r="AD626">
            <v>2298.6664460000002</v>
          </cell>
          <cell r="AE626">
            <v>0</v>
          </cell>
        </row>
        <row r="627">
          <cell r="F627" t="str">
            <v>Chương trình mở rộng quy mô vệ sinh và nước sạch nông thôn dựa trên kết quả đầu ra vay vốn WB</v>
          </cell>
          <cell r="G627">
            <v>0</v>
          </cell>
          <cell r="H627" t="str">
            <v>7579939</v>
          </cell>
          <cell r="I627" t="str">
            <v>412</v>
          </cell>
          <cell r="J627" t="str">
            <v>285</v>
          </cell>
          <cell r="K627">
            <v>0</v>
          </cell>
          <cell r="L627">
            <v>0</v>
          </cell>
          <cell r="M627">
            <v>0</v>
          </cell>
          <cell r="N627">
            <v>0</v>
          </cell>
          <cell r="O627">
            <v>0</v>
          </cell>
          <cell r="P627">
            <v>527.78020000000004</v>
          </cell>
          <cell r="Q627">
            <v>527.78020000000004</v>
          </cell>
          <cell r="R627">
            <v>0</v>
          </cell>
          <cell r="S627">
            <v>0</v>
          </cell>
          <cell r="T627">
            <v>0</v>
          </cell>
          <cell r="U627">
            <v>0</v>
          </cell>
          <cell r="V627">
            <v>0</v>
          </cell>
          <cell r="W627">
            <v>0</v>
          </cell>
          <cell r="X627">
            <v>0</v>
          </cell>
          <cell r="Y627">
            <v>0</v>
          </cell>
          <cell r="Z627">
            <v>276429660</v>
          </cell>
          <cell r="AA627">
            <v>276429660</v>
          </cell>
          <cell r="AB627">
            <v>0</v>
          </cell>
          <cell r="AC627">
            <v>276.42966000000001</v>
          </cell>
          <cell r="AD627">
            <v>276.42966000000001</v>
          </cell>
          <cell r="AE627">
            <v>0</v>
          </cell>
        </row>
        <row r="628">
          <cell r="F628" t="str">
            <v>Dự án Phát triển nông thôn tổng hợp các tỉnh miền Trung - Khoản vay bổ sung, tỉnh Bình Thuận</v>
          </cell>
          <cell r="G628">
            <v>0</v>
          </cell>
          <cell r="H628" t="str">
            <v>7519151</v>
          </cell>
          <cell r="I628" t="str">
            <v>412</v>
          </cell>
          <cell r="J628" t="str">
            <v>283</v>
          </cell>
          <cell r="K628">
            <v>0</v>
          </cell>
          <cell r="L628">
            <v>0</v>
          </cell>
          <cell r="M628">
            <v>0</v>
          </cell>
          <cell r="N628">
            <v>0</v>
          </cell>
          <cell r="O628">
            <v>0</v>
          </cell>
          <cell r="P628">
            <v>12.462653</v>
          </cell>
          <cell r="Q628">
            <v>12.462653</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row>
        <row r="629">
          <cell r="F629" t="str">
            <v>Quản lý tổng hợp nguồn nước và phát triển đô thị trong mối liên quan đến biến đổi khí hậu tại tỉnh Bình Thuận</v>
          </cell>
          <cell r="G629">
            <v>0</v>
          </cell>
          <cell r="H629" t="str">
            <v>7418618</v>
          </cell>
          <cell r="I629" t="str">
            <v>413</v>
          </cell>
          <cell r="J629" t="str">
            <v>272</v>
          </cell>
          <cell r="K629">
            <v>0</v>
          </cell>
          <cell r="L629">
            <v>0</v>
          </cell>
          <cell r="M629">
            <v>0</v>
          </cell>
          <cell r="N629">
            <v>0</v>
          </cell>
          <cell r="O629">
            <v>0</v>
          </cell>
          <cell r="P629">
            <v>6.9886080000000002</v>
          </cell>
          <cell r="Q629">
            <v>6.9886080000000002</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row>
        <row r="630">
          <cell r="F630" t="str">
            <v xml:space="preserve">Khu dân cư Hùng Vương giai đoạn 2B </v>
          </cell>
          <cell r="G630">
            <v>0</v>
          </cell>
          <cell r="H630">
            <v>7163795</v>
          </cell>
          <cell r="I630" t="str">
            <v>599</v>
          </cell>
          <cell r="J630" t="str">
            <v>309</v>
          </cell>
          <cell r="K630">
            <v>0</v>
          </cell>
          <cell r="L630">
            <v>0</v>
          </cell>
          <cell r="M630">
            <v>0</v>
          </cell>
          <cell r="N630">
            <v>0</v>
          </cell>
          <cell r="O630">
            <v>0</v>
          </cell>
          <cell r="P630">
            <v>2161.8741450000002</v>
          </cell>
          <cell r="Q630">
            <v>2161.8741450000002</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F631" t="str">
            <v>Bồi thường, GPMB quỹ đất 02 bên đường ĐT.706B</v>
          </cell>
          <cell r="G631">
            <v>0</v>
          </cell>
          <cell r="H631">
            <v>7163789</v>
          </cell>
          <cell r="I631" t="str">
            <v>599</v>
          </cell>
          <cell r="J631" t="str">
            <v>309</v>
          </cell>
          <cell r="K631">
            <v>0</v>
          </cell>
          <cell r="L631">
            <v>0</v>
          </cell>
          <cell r="M631">
            <v>0</v>
          </cell>
          <cell r="N631">
            <v>0</v>
          </cell>
          <cell r="O631">
            <v>0</v>
          </cell>
          <cell r="P631">
            <v>8416.2303470000006</v>
          </cell>
          <cell r="Q631">
            <v>8416.2303470000006</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row>
        <row r="632">
          <cell r="F632" t="str">
            <v>Tuyến đường quy hoạch giáp ranh giữa dự án Trung tâm huyến luyện thể thao quốc gia II và dự án Thái thịnh</v>
          </cell>
          <cell r="G632">
            <v>0</v>
          </cell>
          <cell r="H632">
            <v>7552048</v>
          </cell>
          <cell r="I632" t="str">
            <v>599</v>
          </cell>
          <cell r="J632" t="str">
            <v>309</v>
          </cell>
          <cell r="K632">
            <v>0</v>
          </cell>
          <cell r="L632">
            <v>0</v>
          </cell>
          <cell r="M632">
            <v>0</v>
          </cell>
          <cell r="N632">
            <v>0</v>
          </cell>
          <cell r="O632">
            <v>0</v>
          </cell>
          <cell r="P632">
            <v>2451</v>
          </cell>
          <cell r="Q632">
            <v>2451</v>
          </cell>
          <cell r="R632">
            <v>0</v>
          </cell>
          <cell r="S632">
            <v>0</v>
          </cell>
          <cell r="T632">
            <v>0</v>
          </cell>
          <cell r="U632">
            <v>0</v>
          </cell>
          <cell r="V632">
            <v>0</v>
          </cell>
          <cell r="W632">
            <v>0</v>
          </cell>
          <cell r="X632">
            <v>0</v>
          </cell>
          <cell r="Y632">
            <v>0</v>
          </cell>
          <cell r="Z632">
            <v>2022236786</v>
          </cell>
          <cell r="AA632">
            <v>2022236786</v>
          </cell>
          <cell r="AB632">
            <v>0</v>
          </cell>
          <cell r="AC632">
            <v>2022.2367859999999</v>
          </cell>
          <cell r="AD632">
            <v>2022.2367859999999</v>
          </cell>
          <cell r="AE632">
            <v>0</v>
          </cell>
        </row>
        <row r="633">
          <cell r="F633" t="str">
            <v>Giải phóng mặt bằng khu vực công cộng (Bảo tàng tổng hợp tỉnh) và khu đất ở kết hợp thương mại dịch vụ (mặt bằng đường Hùng Vương)</v>
          </cell>
          <cell r="G633">
            <v>0</v>
          </cell>
          <cell r="H633">
            <v>7802476</v>
          </cell>
          <cell r="I633" t="str">
            <v>599</v>
          </cell>
          <cell r="J633" t="str">
            <v>309</v>
          </cell>
          <cell r="K633">
            <v>0</v>
          </cell>
          <cell r="L633">
            <v>0</v>
          </cell>
          <cell r="M633">
            <v>0</v>
          </cell>
          <cell r="N633">
            <v>0</v>
          </cell>
          <cell r="O633">
            <v>0</v>
          </cell>
          <cell r="P633">
            <v>1000</v>
          </cell>
          <cell r="Q633">
            <v>1000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row>
        <row r="634">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row>
        <row r="635">
          <cell r="F635" t="str">
            <v>Vốn xổ số kiến thiết</v>
          </cell>
          <cell r="G635">
            <v>0</v>
          </cell>
          <cell r="H635">
            <v>0</v>
          </cell>
          <cell r="I635">
            <v>0</v>
          </cell>
          <cell r="J635">
            <v>0</v>
          </cell>
          <cell r="K635">
            <v>0</v>
          </cell>
          <cell r="L635">
            <v>0</v>
          </cell>
          <cell r="M635">
            <v>0</v>
          </cell>
          <cell r="N635">
            <v>0</v>
          </cell>
          <cell r="O635">
            <v>0</v>
          </cell>
          <cell r="P635">
            <v>836954.19815900002</v>
          </cell>
          <cell r="Q635">
            <v>152868.19815899999</v>
          </cell>
          <cell r="R635">
            <v>684086</v>
          </cell>
          <cell r="S635">
            <v>0</v>
          </cell>
          <cell r="T635">
            <v>682436</v>
          </cell>
          <cell r="U635">
            <v>0</v>
          </cell>
          <cell r="V635">
            <v>0</v>
          </cell>
          <cell r="W635">
            <v>0</v>
          </cell>
          <cell r="X635">
            <v>0</v>
          </cell>
          <cell r="Y635">
            <v>1650</v>
          </cell>
          <cell r="Z635">
            <v>183075463624</v>
          </cell>
          <cell r="AA635">
            <v>26326648418</v>
          </cell>
          <cell r="AB635">
            <v>156748815206</v>
          </cell>
          <cell r="AC635">
            <v>183075.463624</v>
          </cell>
          <cell r="AD635">
            <v>26326.648418000008</v>
          </cell>
          <cell r="AE635">
            <v>156748.815206</v>
          </cell>
        </row>
        <row r="636">
          <cell r="F636" t="str">
            <v>Giáo dục</v>
          </cell>
          <cell r="G636">
            <v>0</v>
          </cell>
          <cell r="H636">
            <v>0</v>
          </cell>
          <cell r="I636">
            <v>0</v>
          </cell>
          <cell r="J636">
            <v>0</v>
          </cell>
          <cell r="K636">
            <v>0</v>
          </cell>
          <cell r="L636">
            <v>0</v>
          </cell>
          <cell r="M636">
            <v>0</v>
          </cell>
          <cell r="N636">
            <v>0</v>
          </cell>
          <cell r="O636">
            <v>0</v>
          </cell>
          <cell r="P636">
            <v>395557</v>
          </cell>
          <cell r="Q636">
            <v>0</v>
          </cell>
          <cell r="R636">
            <v>395557</v>
          </cell>
          <cell r="S636">
            <v>0</v>
          </cell>
          <cell r="T636">
            <v>393865</v>
          </cell>
          <cell r="U636">
            <v>0</v>
          </cell>
          <cell r="V636">
            <v>0</v>
          </cell>
          <cell r="W636">
            <v>0</v>
          </cell>
          <cell r="X636">
            <v>0</v>
          </cell>
          <cell r="Y636">
            <v>0</v>
          </cell>
          <cell r="Z636">
            <v>122924134556</v>
          </cell>
          <cell r="AA636">
            <v>0</v>
          </cell>
          <cell r="AB636">
            <v>122924134556</v>
          </cell>
          <cell r="AC636">
            <v>122924.13455600002</v>
          </cell>
          <cell r="AD636">
            <v>0</v>
          </cell>
          <cell r="AE636">
            <v>122924.13455600002</v>
          </cell>
        </row>
        <row r="637">
          <cell r="F637" t="str">
            <v>UBND Phan Thiết</v>
          </cell>
          <cell r="G637">
            <v>0</v>
          </cell>
          <cell r="H637">
            <v>0</v>
          </cell>
          <cell r="I637">
            <v>0</v>
          </cell>
          <cell r="J637">
            <v>0</v>
          </cell>
          <cell r="K637">
            <v>0</v>
          </cell>
          <cell r="L637">
            <v>0</v>
          </cell>
          <cell r="M637">
            <v>0</v>
          </cell>
          <cell r="N637">
            <v>0</v>
          </cell>
          <cell r="O637">
            <v>0</v>
          </cell>
          <cell r="P637">
            <v>67185</v>
          </cell>
          <cell r="Q637">
            <v>0</v>
          </cell>
          <cell r="R637">
            <v>67185</v>
          </cell>
          <cell r="S637">
            <v>0</v>
          </cell>
          <cell r="T637">
            <v>67185</v>
          </cell>
          <cell r="U637">
            <v>0</v>
          </cell>
          <cell r="V637">
            <v>0</v>
          </cell>
          <cell r="W637">
            <v>0</v>
          </cell>
          <cell r="X637">
            <v>0</v>
          </cell>
          <cell r="Y637">
            <v>0</v>
          </cell>
          <cell r="Z637">
            <v>9172529601</v>
          </cell>
          <cell r="AA637">
            <v>0</v>
          </cell>
          <cell r="AB637">
            <v>9172529601</v>
          </cell>
          <cell r="AC637">
            <v>9172.5296010000002</v>
          </cell>
          <cell r="AD637">
            <v>0</v>
          </cell>
          <cell r="AE637">
            <v>9172.5296010000002</v>
          </cell>
        </row>
        <row r="638">
          <cell r="F638" t="str">
            <v>Trường THCS Thủ Khoa Huân</v>
          </cell>
          <cell r="G638">
            <v>0</v>
          </cell>
          <cell r="H638" t="str">
            <v>7540753</v>
          </cell>
          <cell r="I638" t="str">
            <v>599</v>
          </cell>
          <cell r="J638" t="str">
            <v>073</v>
          </cell>
          <cell r="K638" t="str">
            <v>Chị Thu</v>
          </cell>
          <cell r="L638">
            <v>0</v>
          </cell>
          <cell r="M638">
            <v>0</v>
          </cell>
          <cell r="N638">
            <v>0</v>
          </cell>
          <cell r="O638">
            <v>0</v>
          </cell>
          <cell r="P638">
            <v>7300</v>
          </cell>
          <cell r="Q638">
            <v>0</v>
          </cell>
          <cell r="R638">
            <v>7300</v>
          </cell>
          <cell r="S638">
            <v>0</v>
          </cell>
          <cell r="T638">
            <v>7300</v>
          </cell>
          <cell r="U638">
            <v>0</v>
          </cell>
          <cell r="V638">
            <v>0</v>
          </cell>
          <cell r="W638">
            <v>0</v>
          </cell>
          <cell r="X638">
            <v>0</v>
          </cell>
          <cell r="Y638">
            <v>0</v>
          </cell>
          <cell r="Z638">
            <v>0</v>
          </cell>
          <cell r="AA638">
            <v>0</v>
          </cell>
          <cell r="AB638">
            <v>0</v>
          </cell>
          <cell r="AC638">
            <v>0</v>
          </cell>
          <cell r="AD638">
            <v>0</v>
          </cell>
          <cell r="AE638">
            <v>0</v>
          </cell>
        </row>
        <row r="639">
          <cell r="F639" t="str">
            <v>Trường TH Mũi Né 3</v>
          </cell>
          <cell r="G639">
            <v>0</v>
          </cell>
          <cell r="H639" t="str">
            <v>7633935</v>
          </cell>
          <cell r="I639" t="str">
            <v>599</v>
          </cell>
          <cell r="J639" t="str">
            <v>072</v>
          </cell>
          <cell r="K639" t="str">
            <v>Chị Thu</v>
          </cell>
          <cell r="L639">
            <v>0</v>
          </cell>
          <cell r="M639">
            <v>0</v>
          </cell>
          <cell r="N639">
            <v>0</v>
          </cell>
          <cell r="O639">
            <v>0</v>
          </cell>
          <cell r="P639">
            <v>6285</v>
          </cell>
          <cell r="Q639">
            <v>0</v>
          </cell>
          <cell r="R639">
            <v>6285</v>
          </cell>
          <cell r="S639">
            <v>0</v>
          </cell>
          <cell r="T639">
            <v>6285</v>
          </cell>
          <cell r="U639">
            <v>0</v>
          </cell>
          <cell r="V639">
            <v>0</v>
          </cell>
          <cell r="W639">
            <v>0</v>
          </cell>
          <cell r="X639">
            <v>0</v>
          </cell>
          <cell r="Y639">
            <v>0</v>
          </cell>
          <cell r="Z639">
            <v>5142802117</v>
          </cell>
          <cell r="AA639">
            <v>0</v>
          </cell>
          <cell r="AB639">
            <v>5142802117</v>
          </cell>
          <cell r="AC639">
            <v>5142.8021170000002</v>
          </cell>
          <cell r="AD639">
            <v>0</v>
          </cell>
          <cell r="AE639">
            <v>5142.8021170000002</v>
          </cell>
        </row>
        <row r="640">
          <cell r="F640" t="str">
            <v>Trường THCS Nguyễn Trãi</v>
          </cell>
          <cell r="G640">
            <v>0</v>
          </cell>
          <cell r="H640" t="str">
            <v>7736792</v>
          </cell>
          <cell r="I640" t="str">
            <v>599</v>
          </cell>
          <cell r="J640" t="str">
            <v>073</v>
          </cell>
          <cell r="K640" t="str">
            <v>Chị Thu</v>
          </cell>
          <cell r="L640">
            <v>0</v>
          </cell>
          <cell r="M640">
            <v>0</v>
          </cell>
          <cell r="N640">
            <v>0</v>
          </cell>
          <cell r="O640">
            <v>0</v>
          </cell>
          <cell r="P640">
            <v>3000</v>
          </cell>
          <cell r="Q640">
            <v>0</v>
          </cell>
          <cell r="R640">
            <v>3000</v>
          </cell>
          <cell r="S640">
            <v>0</v>
          </cell>
          <cell r="T640">
            <v>3000</v>
          </cell>
          <cell r="U640">
            <v>0</v>
          </cell>
          <cell r="V640">
            <v>0</v>
          </cell>
          <cell r="W640">
            <v>0</v>
          </cell>
          <cell r="X640">
            <v>0</v>
          </cell>
          <cell r="Y640">
            <v>0</v>
          </cell>
          <cell r="Z640">
            <v>997727484</v>
          </cell>
          <cell r="AA640">
            <v>0</v>
          </cell>
          <cell r="AB640">
            <v>997727484</v>
          </cell>
          <cell r="AC640">
            <v>997.727484</v>
          </cell>
          <cell r="AD640">
            <v>0</v>
          </cell>
          <cell r="AE640">
            <v>997.727484</v>
          </cell>
        </row>
        <row r="641">
          <cell r="F641" t="str">
            <v>Trường Tiểu học Phú Hài 2</v>
          </cell>
          <cell r="G641">
            <v>0</v>
          </cell>
          <cell r="H641" t="str">
            <v>7736766</v>
          </cell>
          <cell r="I641" t="str">
            <v>599</v>
          </cell>
          <cell r="J641" t="str">
            <v>072</v>
          </cell>
          <cell r="K641" t="str">
            <v>Chị Thu</v>
          </cell>
          <cell r="L641">
            <v>0</v>
          </cell>
          <cell r="M641">
            <v>0</v>
          </cell>
          <cell r="N641">
            <v>0</v>
          </cell>
          <cell r="O641">
            <v>0</v>
          </cell>
          <cell r="P641">
            <v>8790</v>
          </cell>
          <cell r="Q641">
            <v>0</v>
          </cell>
          <cell r="R641">
            <v>8790</v>
          </cell>
          <cell r="S641">
            <v>0</v>
          </cell>
          <cell r="T641">
            <v>8790</v>
          </cell>
          <cell r="U641">
            <v>0</v>
          </cell>
          <cell r="V641">
            <v>0</v>
          </cell>
          <cell r="W641">
            <v>0</v>
          </cell>
          <cell r="X641">
            <v>0</v>
          </cell>
          <cell r="Y641">
            <v>0</v>
          </cell>
          <cell r="Z641">
            <v>124000000</v>
          </cell>
          <cell r="AA641">
            <v>0</v>
          </cell>
          <cell r="AB641">
            <v>124000000</v>
          </cell>
          <cell r="AC641">
            <v>124</v>
          </cell>
          <cell r="AD641">
            <v>0</v>
          </cell>
          <cell r="AE641">
            <v>124</v>
          </cell>
        </row>
        <row r="642">
          <cell r="F642" t="str">
            <v>Trường Tiểu học Phú Trinh 1</v>
          </cell>
          <cell r="G642">
            <v>0</v>
          </cell>
          <cell r="H642" t="str">
            <v>7736791</v>
          </cell>
          <cell r="I642" t="str">
            <v>599</v>
          </cell>
          <cell r="J642" t="str">
            <v>072</v>
          </cell>
          <cell r="K642" t="str">
            <v>Chị Thu</v>
          </cell>
          <cell r="L642">
            <v>0</v>
          </cell>
          <cell r="M642">
            <v>0</v>
          </cell>
          <cell r="N642">
            <v>0</v>
          </cell>
          <cell r="O642">
            <v>0</v>
          </cell>
          <cell r="P642">
            <v>1400</v>
          </cell>
          <cell r="Q642">
            <v>0</v>
          </cell>
          <cell r="R642">
            <v>1400</v>
          </cell>
          <cell r="S642">
            <v>0</v>
          </cell>
          <cell r="T642">
            <v>1400</v>
          </cell>
          <cell r="U642">
            <v>0</v>
          </cell>
          <cell r="V642">
            <v>0</v>
          </cell>
          <cell r="W642">
            <v>0</v>
          </cell>
          <cell r="X642">
            <v>0</v>
          </cell>
          <cell r="Y642">
            <v>0</v>
          </cell>
          <cell r="Z642">
            <v>0</v>
          </cell>
          <cell r="AA642">
            <v>0</v>
          </cell>
          <cell r="AB642">
            <v>0</v>
          </cell>
          <cell r="AC642">
            <v>0</v>
          </cell>
          <cell r="AD642">
            <v>0</v>
          </cell>
          <cell r="AE642">
            <v>0</v>
          </cell>
        </row>
        <row r="643">
          <cell r="F643" t="str">
            <v>Trường THCS Phú Tài (GĐ 1)</v>
          </cell>
          <cell r="G643">
            <v>0</v>
          </cell>
          <cell r="H643" t="str">
            <v>7736786</v>
          </cell>
          <cell r="I643" t="str">
            <v>599</v>
          </cell>
          <cell r="J643" t="str">
            <v>073</v>
          </cell>
          <cell r="K643" t="str">
            <v>Chị Thu</v>
          </cell>
          <cell r="L643">
            <v>0</v>
          </cell>
          <cell r="M643">
            <v>0</v>
          </cell>
          <cell r="N643">
            <v>0</v>
          </cell>
          <cell r="O643">
            <v>0</v>
          </cell>
          <cell r="P643">
            <v>1650</v>
          </cell>
          <cell r="Q643">
            <v>0</v>
          </cell>
          <cell r="R643">
            <v>1650</v>
          </cell>
          <cell r="S643">
            <v>0</v>
          </cell>
          <cell r="T643">
            <v>1650</v>
          </cell>
          <cell r="U643">
            <v>0</v>
          </cell>
          <cell r="V643">
            <v>0</v>
          </cell>
          <cell r="W643">
            <v>0</v>
          </cell>
          <cell r="X643">
            <v>0</v>
          </cell>
          <cell r="Y643">
            <v>0</v>
          </cell>
          <cell r="Z643">
            <v>570000000</v>
          </cell>
          <cell r="AA643">
            <v>0</v>
          </cell>
          <cell r="AB643">
            <v>570000000</v>
          </cell>
          <cell r="AC643">
            <v>570</v>
          </cell>
          <cell r="AD643">
            <v>0</v>
          </cell>
          <cell r="AE643">
            <v>570</v>
          </cell>
        </row>
        <row r="644">
          <cell r="F644" t="str">
            <v>Trường TH Phú Thủy 2 (18 phòng học, Khối HCQT và phục vụ học tập+ bếp ăn, nhà để xe giáo viên, sân trường, nhà bảo vệ)</v>
          </cell>
          <cell r="G644">
            <v>0</v>
          </cell>
          <cell r="H644">
            <v>7823765</v>
          </cell>
          <cell r="I644" t="str">
            <v>599</v>
          </cell>
          <cell r="J644" t="str">
            <v>072</v>
          </cell>
          <cell r="K644" t="str">
            <v>Chị Thu</v>
          </cell>
          <cell r="L644">
            <v>0</v>
          </cell>
          <cell r="M644">
            <v>0</v>
          </cell>
          <cell r="N644">
            <v>0</v>
          </cell>
          <cell r="O644">
            <v>0</v>
          </cell>
          <cell r="P644">
            <v>13580</v>
          </cell>
          <cell r="Q644">
            <v>0</v>
          </cell>
          <cell r="R644">
            <v>13580</v>
          </cell>
          <cell r="S644">
            <v>0</v>
          </cell>
          <cell r="T644">
            <v>13580</v>
          </cell>
          <cell r="U644">
            <v>0</v>
          </cell>
          <cell r="V644">
            <v>0</v>
          </cell>
          <cell r="W644">
            <v>0</v>
          </cell>
          <cell r="X644">
            <v>0</v>
          </cell>
          <cell r="Y644">
            <v>0</v>
          </cell>
          <cell r="Z644">
            <v>869000000</v>
          </cell>
          <cell r="AA644">
            <v>0</v>
          </cell>
          <cell r="AB644">
            <v>869000000</v>
          </cell>
          <cell r="AC644">
            <v>869</v>
          </cell>
          <cell r="AD644">
            <v>0</v>
          </cell>
          <cell r="AE644">
            <v>869</v>
          </cell>
        </row>
        <row r="645">
          <cell r="F645" t="str">
            <v>Trường TH Hàm Tiến (20 phòng học, Khối HCQT và phục vụ học tập+ bếp ăn, nhà để xe giáo viên, tường rào, sân trường, nhà bảo vệ)</v>
          </cell>
          <cell r="G645">
            <v>0</v>
          </cell>
          <cell r="H645">
            <v>7823767</v>
          </cell>
          <cell r="I645" t="str">
            <v>599</v>
          </cell>
          <cell r="J645" t="str">
            <v>072</v>
          </cell>
          <cell r="K645" t="str">
            <v>Chị Thu</v>
          </cell>
          <cell r="L645">
            <v>0</v>
          </cell>
          <cell r="M645">
            <v>0</v>
          </cell>
          <cell r="N645">
            <v>0</v>
          </cell>
          <cell r="O645">
            <v>0</v>
          </cell>
          <cell r="P645">
            <v>13940</v>
          </cell>
          <cell r="Q645">
            <v>0</v>
          </cell>
          <cell r="R645">
            <v>13940</v>
          </cell>
          <cell r="S645">
            <v>0</v>
          </cell>
          <cell r="T645">
            <v>13940</v>
          </cell>
          <cell r="U645">
            <v>0</v>
          </cell>
          <cell r="V645">
            <v>0</v>
          </cell>
          <cell r="W645">
            <v>0</v>
          </cell>
          <cell r="X645">
            <v>0</v>
          </cell>
          <cell r="Y645">
            <v>0</v>
          </cell>
          <cell r="Z645">
            <v>887000000</v>
          </cell>
          <cell r="AA645">
            <v>0</v>
          </cell>
          <cell r="AB645">
            <v>887000000</v>
          </cell>
          <cell r="AC645">
            <v>887</v>
          </cell>
          <cell r="AD645">
            <v>0</v>
          </cell>
          <cell r="AE645">
            <v>887</v>
          </cell>
        </row>
        <row r="646">
          <cell r="F646" t="str">
            <v>Trường TH Phú Trinh 3 (Khối 15 phòng học, khối hành chính hiệu bộ, khối phục vụ học tập, bếp ăn, khu vệ sinh, nhà để xe giáo viên và học sinh, cổng, tường rào, sân trường, hệ thống thoát nước)</v>
          </cell>
          <cell r="G646">
            <v>0</v>
          </cell>
          <cell r="H646">
            <v>7794749</v>
          </cell>
          <cell r="I646" t="str">
            <v>599</v>
          </cell>
          <cell r="J646" t="str">
            <v>072</v>
          </cell>
          <cell r="K646" t="str">
            <v>Chị Thu</v>
          </cell>
          <cell r="L646">
            <v>0</v>
          </cell>
          <cell r="M646">
            <v>0</v>
          </cell>
          <cell r="N646">
            <v>0</v>
          </cell>
          <cell r="O646">
            <v>0</v>
          </cell>
          <cell r="P646">
            <v>11240</v>
          </cell>
          <cell r="Q646">
            <v>0</v>
          </cell>
          <cell r="R646">
            <v>11240</v>
          </cell>
          <cell r="S646">
            <v>0</v>
          </cell>
          <cell r="T646">
            <v>11240</v>
          </cell>
          <cell r="U646">
            <v>0</v>
          </cell>
          <cell r="V646">
            <v>0</v>
          </cell>
          <cell r="W646">
            <v>0</v>
          </cell>
          <cell r="X646">
            <v>0</v>
          </cell>
          <cell r="Y646">
            <v>0</v>
          </cell>
          <cell r="Z646">
            <v>582000000</v>
          </cell>
          <cell r="AA646">
            <v>0</v>
          </cell>
          <cell r="AB646">
            <v>582000000</v>
          </cell>
          <cell r="AC646">
            <v>582</v>
          </cell>
          <cell r="AD646">
            <v>0</v>
          </cell>
          <cell r="AE646">
            <v>582</v>
          </cell>
        </row>
        <row r="647">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row>
        <row r="648">
          <cell r="F648" t="str">
            <v>UBND Tuy Phong</v>
          </cell>
          <cell r="G648">
            <v>0</v>
          </cell>
          <cell r="H648">
            <v>0</v>
          </cell>
          <cell r="I648">
            <v>0</v>
          </cell>
          <cell r="J648">
            <v>0</v>
          </cell>
          <cell r="K648">
            <v>0</v>
          </cell>
          <cell r="L648">
            <v>0</v>
          </cell>
          <cell r="M648">
            <v>0</v>
          </cell>
          <cell r="N648">
            <v>0</v>
          </cell>
          <cell r="O648">
            <v>0</v>
          </cell>
          <cell r="P648">
            <v>37746</v>
          </cell>
          <cell r="Q648">
            <v>0</v>
          </cell>
          <cell r="R648">
            <v>37746</v>
          </cell>
          <cell r="S648">
            <v>0</v>
          </cell>
          <cell r="T648">
            <v>37746</v>
          </cell>
          <cell r="U648">
            <v>0</v>
          </cell>
          <cell r="V648">
            <v>0</v>
          </cell>
          <cell r="W648">
            <v>0</v>
          </cell>
          <cell r="X648">
            <v>0</v>
          </cell>
          <cell r="Y648">
            <v>0</v>
          </cell>
          <cell r="Z648">
            <v>10446770200</v>
          </cell>
          <cell r="AA648">
            <v>0</v>
          </cell>
          <cell r="AB648">
            <v>10446770200</v>
          </cell>
          <cell r="AC648">
            <v>10446.770200000001</v>
          </cell>
          <cell r="AD648">
            <v>0</v>
          </cell>
          <cell r="AE648">
            <v>10446.770200000001</v>
          </cell>
        </row>
        <row r="649">
          <cell r="F649" t="str">
            <v>Trường TH Bình Thạnh</v>
          </cell>
          <cell r="G649">
            <v>0</v>
          </cell>
          <cell r="H649" t="str">
            <v>7447540</v>
          </cell>
          <cell r="I649" t="str">
            <v>599</v>
          </cell>
          <cell r="J649" t="str">
            <v>072</v>
          </cell>
          <cell r="K649">
            <v>0</v>
          </cell>
          <cell r="L649">
            <v>0</v>
          </cell>
          <cell r="M649">
            <v>0</v>
          </cell>
          <cell r="N649">
            <v>0</v>
          </cell>
          <cell r="O649">
            <v>0</v>
          </cell>
          <cell r="P649">
            <v>73</v>
          </cell>
          <cell r="Q649">
            <v>0</v>
          </cell>
          <cell r="R649">
            <v>73</v>
          </cell>
          <cell r="S649">
            <v>0</v>
          </cell>
          <cell r="T649">
            <v>73</v>
          </cell>
          <cell r="U649">
            <v>0</v>
          </cell>
          <cell r="V649">
            <v>0</v>
          </cell>
          <cell r="W649">
            <v>0</v>
          </cell>
          <cell r="X649">
            <v>0</v>
          </cell>
          <cell r="Y649">
            <v>0</v>
          </cell>
          <cell r="Z649">
            <v>57455000</v>
          </cell>
          <cell r="AA649">
            <v>0</v>
          </cell>
          <cell r="AB649">
            <v>57455000</v>
          </cell>
          <cell r="AC649">
            <v>57.454999999999998</v>
          </cell>
          <cell r="AD649">
            <v>0</v>
          </cell>
          <cell r="AE649">
            <v>57.454999999999998</v>
          </cell>
        </row>
        <row r="650">
          <cell r="F650" t="str">
            <v>Trường TH Chí Công 2 (hỗ trợ)</v>
          </cell>
          <cell r="G650">
            <v>0</v>
          </cell>
          <cell r="H650" t="str">
            <v>7098172</v>
          </cell>
          <cell r="I650" t="str">
            <v>599</v>
          </cell>
          <cell r="J650" t="str">
            <v>072</v>
          </cell>
          <cell r="K650">
            <v>0</v>
          </cell>
          <cell r="L650">
            <v>0</v>
          </cell>
          <cell r="M650">
            <v>0</v>
          </cell>
          <cell r="N650">
            <v>0</v>
          </cell>
          <cell r="O650">
            <v>0</v>
          </cell>
          <cell r="P650">
            <v>135</v>
          </cell>
          <cell r="Q650">
            <v>0</v>
          </cell>
          <cell r="R650">
            <v>135</v>
          </cell>
          <cell r="S650">
            <v>0</v>
          </cell>
          <cell r="T650">
            <v>135</v>
          </cell>
          <cell r="U650">
            <v>0</v>
          </cell>
          <cell r="V650">
            <v>0</v>
          </cell>
          <cell r="W650">
            <v>0</v>
          </cell>
          <cell r="X650">
            <v>0</v>
          </cell>
          <cell r="Y650">
            <v>0</v>
          </cell>
          <cell r="Z650">
            <v>0</v>
          </cell>
          <cell r="AA650">
            <v>0</v>
          </cell>
          <cell r="AB650">
            <v>0</v>
          </cell>
          <cell r="AC650">
            <v>0</v>
          </cell>
          <cell r="AD650">
            <v>0</v>
          </cell>
          <cell r="AE650">
            <v>0</v>
          </cell>
        </row>
        <row r="651">
          <cell r="F651" t="str">
            <v>Trường TH Phan Rí Cửa 3 (hỗ trợ)</v>
          </cell>
          <cell r="G651">
            <v>0</v>
          </cell>
          <cell r="H651" t="str">
            <v>7221799</v>
          </cell>
          <cell r="I651" t="str">
            <v>599</v>
          </cell>
          <cell r="J651" t="str">
            <v>072</v>
          </cell>
          <cell r="K651">
            <v>0</v>
          </cell>
          <cell r="L651">
            <v>0</v>
          </cell>
          <cell r="M651">
            <v>0</v>
          </cell>
          <cell r="N651">
            <v>0</v>
          </cell>
          <cell r="O651">
            <v>0</v>
          </cell>
          <cell r="P651">
            <v>349</v>
          </cell>
          <cell r="Q651">
            <v>0</v>
          </cell>
          <cell r="R651">
            <v>349</v>
          </cell>
          <cell r="S651">
            <v>0</v>
          </cell>
          <cell r="T651">
            <v>349</v>
          </cell>
          <cell r="U651">
            <v>0</v>
          </cell>
          <cell r="V651">
            <v>0</v>
          </cell>
          <cell r="W651">
            <v>0</v>
          </cell>
          <cell r="X651">
            <v>0</v>
          </cell>
          <cell r="Y651">
            <v>0</v>
          </cell>
          <cell r="Z651">
            <v>0</v>
          </cell>
          <cell r="AA651">
            <v>0</v>
          </cell>
          <cell r="AB651">
            <v>0</v>
          </cell>
          <cell r="AC651">
            <v>0</v>
          </cell>
          <cell r="AD651">
            <v>0</v>
          </cell>
          <cell r="AE651">
            <v>0</v>
          </cell>
        </row>
        <row r="652">
          <cell r="F652" t="str">
            <v>Trường TH Hòa Phú 1</v>
          </cell>
          <cell r="G652">
            <v>0</v>
          </cell>
          <cell r="H652" t="str">
            <v>7406052</v>
          </cell>
          <cell r="I652" t="str">
            <v>599</v>
          </cell>
          <cell r="J652" t="str">
            <v>072</v>
          </cell>
          <cell r="K652">
            <v>0</v>
          </cell>
          <cell r="L652">
            <v>0</v>
          </cell>
          <cell r="M652">
            <v>0</v>
          </cell>
          <cell r="N652">
            <v>0</v>
          </cell>
          <cell r="O652">
            <v>0</v>
          </cell>
          <cell r="P652">
            <v>157</v>
          </cell>
          <cell r="Q652">
            <v>0</v>
          </cell>
          <cell r="R652">
            <v>157</v>
          </cell>
          <cell r="S652">
            <v>0</v>
          </cell>
          <cell r="T652">
            <v>157</v>
          </cell>
          <cell r="U652">
            <v>0</v>
          </cell>
          <cell r="V652">
            <v>0</v>
          </cell>
          <cell r="W652">
            <v>0</v>
          </cell>
          <cell r="X652">
            <v>0</v>
          </cell>
          <cell r="Y652">
            <v>0</v>
          </cell>
          <cell r="Z652">
            <v>51525000</v>
          </cell>
          <cell r="AA652">
            <v>0</v>
          </cell>
          <cell r="AB652">
            <v>51525000</v>
          </cell>
          <cell r="AC652">
            <v>51.524999999999999</v>
          </cell>
          <cell r="AD652">
            <v>0</v>
          </cell>
          <cell r="AE652">
            <v>51.524999999999999</v>
          </cell>
        </row>
        <row r="653">
          <cell r="F653" t="str">
            <v>02 khối 08 phòng học Trường TH Chí Công 3</v>
          </cell>
          <cell r="G653">
            <v>0</v>
          </cell>
          <cell r="H653" t="str">
            <v>7412628</v>
          </cell>
          <cell r="I653" t="str">
            <v>599</v>
          </cell>
          <cell r="J653" t="str">
            <v>072</v>
          </cell>
          <cell r="K653">
            <v>0</v>
          </cell>
          <cell r="L653">
            <v>0</v>
          </cell>
          <cell r="M653">
            <v>0</v>
          </cell>
          <cell r="N653">
            <v>0</v>
          </cell>
          <cell r="O653">
            <v>0</v>
          </cell>
          <cell r="P653">
            <v>609</v>
          </cell>
          <cell r="Q653">
            <v>0</v>
          </cell>
          <cell r="R653">
            <v>609</v>
          </cell>
          <cell r="S653">
            <v>0</v>
          </cell>
          <cell r="T653">
            <v>609</v>
          </cell>
          <cell r="U653">
            <v>0</v>
          </cell>
          <cell r="V653">
            <v>0</v>
          </cell>
          <cell r="W653">
            <v>0</v>
          </cell>
          <cell r="X653">
            <v>0</v>
          </cell>
          <cell r="Y653">
            <v>0</v>
          </cell>
          <cell r="Z653">
            <v>496388000</v>
          </cell>
          <cell r="AA653">
            <v>0</v>
          </cell>
          <cell r="AB653">
            <v>496388000</v>
          </cell>
          <cell r="AC653">
            <v>496.38799999999998</v>
          </cell>
          <cell r="AD653">
            <v>0</v>
          </cell>
          <cell r="AE653">
            <v>496.38799999999998</v>
          </cell>
        </row>
        <row r="654">
          <cell r="F654" t="str">
            <v>Hỗ trợ XD Khối Hành chính hiệu bộ Trường TH Bình Thạnh</v>
          </cell>
          <cell r="G654">
            <v>0</v>
          </cell>
          <cell r="H654" t="str">
            <v>7528122</v>
          </cell>
          <cell r="I654" t="str">
            <v>599</v>
          </cell>
          <cell r="J654" t="str">
            <v>072</v>
          </cell>
          <cell r="K654">
            <v>0</v>
          </cell>
          <cell r="L654">
            <v>0</v>
          </cell>
          <cell r="M654">
            <v>0</v>
          </cell>
          <cell r="N654">
            <v>0</v>
          </cell>
          <cell r="O654">
            <v>0</v>
          </cell>
          <cell r="P654">
            <v>3</v>
          </cell>
          <cell r="Q654">
            <v>0</v>
          </cell>
          <cell r="R654">
            <v>3</v>
          </cell>
          <cell r="S654">
            <v>0</v>
          </cell>
          <cell r="T654">
            <v>3</v>
          </cell>
          <cell r="U654">
            <v>0</v>
          </cell>
          <cell r="V654">
            <v>0</v>
          </cell>
          <cell r="W654">
            <v>0</v>
          </cell>
          <cell r="X654">
            <v>0</v>
          </cell>
          <cell r="Y654">
            <v>0</v>
          </cell>
          <cell r="Z654">
            <v>2613200</v>
          </cell>
          <cell r="AA654">
            <v>0</v>
          </cell>
          <cell r="AB654">
            <v>2613200</v>
          </cell>
          <cell r="AC654">
            <v>2.6132</v>
          </cell>
          <cell r="AD654">
            <v>0</v>
          </cell>
          <cell r="AE654">
            <v>2.6132</v>
          </cell>
        </row>
        <row r="655">
          <cell r="F655" t="str">
            <v>Trường THCS Võ Thị Sáu</v>
          </cell>
          <cell r="G655">
            <v>0</v>
          </cell>
          <cell r="H655" t="str">
            <v>7579634</v>
          </cell>
          <cell r="I655" t="str">
            <v>599</v>
          </cell>
          <cell r="J655" t="str">
            <v>073</v>
          </cell>
          <cell r="K655">
            <v>0</v>
          </cell>
          <cell r="L655">
            <v>0</v>
          </cell>
          <cell r="M655">
            <v>0</v>
          </cell>
          <cell r="N655">
            <v>0</v>
          </cell>
          <cell r="O655">
            <v>0</v>
          </cell>
          <cell r="P655">
            <v>1209</v>
          </cell>
          <cell r="Q655">
            <v>0</v>
          </cell>
          <cell r="R655">
            <v>1209</v>
          </cell>
          <cell r="S655">
            <v>0</v>
          </cell>
          <cell r="T655">
            <v>1244</v>
          </cell>
          <cell r="U655">
            <v>0</v>
          </cell>
          <cell r="V655">
            <v>0</v>
          </cell>
          <cell r="W655">
            <v>0</v>
          </cell>
          <cell r="X655">
            <v>-35</v>
          </cell>
          <cell r="Y655">
            <v>0</v>
          </cell>
          <cell r="Z655">
            <v>536668000</v>
          </cell>
          <cell r="AA655">
            <v>0</v>
          </cell>
          <cell r="AB655">
            <v>536668000</v>
          </cell>
          <cell r="AC655">
            <v>536.66800000000001</v>
          </cell>
          <cell r="AD655">
            <v>0</v>
          </cell>
          <cell r="AE655">
            <v>536.66800000000001</v>
          </cell>
        </row>
        <row r="656">
          <cell r="F656" t="str">
            <v>Trường TH Liên Hương 3</v>
          </cell>
          <cell r="G656">
            <v>0</v>
          </cell>
          <cell r="H656" t="str">
            <v>7579629</v>
          </cell>
          <cell r="I656" t="str">
            <v>599</v>
          </cell>
          <cell r="J656" t="str">
            <v>072</v>
          </cell>
          <cell r="K656">
            <v>0</v>
          </cell>
          <cell r="L656">
            <v>0</v>
          </cell>
          <cell r="M656">
            <v>0</v>
          </cell>
          <cell r="N656">
            <v>0</v>
          </cell>
          <cell r="O656">
            <v>0</v>
          </cell>
          <cell r="P656">
            <v>399</v>
          </cell>
          <cell r="Q656">
            <v>0</v>
          </cell>
          <cell r="R656">
            <v>399</v>
          </cell>
          <cell r="S656">
            <v>0</v>
          </cell>
          <cell r="T656">
            <v>399</v>
          </cell>
          <cell r="U656">
            <v>0</v>
          </cell>
          <cell r="V656">
            <v>0</v>
          </cell>
          <cell r="W656">
            <v>0</v>
          </cell>
          <cell r="X656">
            <v>0</v>
          </cell>
          <cell r="Y656">
            <v>0</v>
          </cell>
          <cell r="Z656">
            <v>156599000</v>
          </cell>
          <cell r="AA656">
            <v>0</v>
          </cell>
          <cell r="AB656">
            <v>156599000</v>
          </cell>
          <cell r="AC656">
            <v>156.59899999999999</v>
          </cell>
          <cell r="AD656">
            <v>0</v>
          </cell>
          <cell r="AE656">
            <v>156.59899999999999</v>
          </cell>
        </row>
        <row r="657">
          <cell r="F657" t="str">
            <v>Hỗ trợ đầu tư Trường Mẫu giáo Hoa Phượng</v>
          </cell>
          <cell r="G657">
            <v>0</v>
          </cell>
          <cell r="H657" t="str">
            <v>7478154</v>
          </cell>
          <cell r="I657" t="str">
            <v>599</v>
          </cell>
          <cell r="J657" t="str">
            <v>071</v>
          </cell>
          <cell r="K657">
            <v>0</v>
          </cell>
          <cell r="L657">
            <v>0</v>
          </cell>
          <cell r="M657">
            <v>0</v>
          </cell>
          <cell r="N657">
            <v>0</v>
          </cell>
          <cell r="O657">
            <v>0</v>
          </cell>
          <cell r="P657">
            <v>136</v>
          </cell>
          <cell r="Q657">
            <v>0</v>
          </cell>
          <cell r="R657">
            <v>136</v>
          </cell>
          <cell r="S657">
            <v>0</v>
          </cell>
          <cell r="T657">
            <v>101</v>
          </cell>
          <cell r="U657">
            <v>0</v>
          </cell>
          <cell r="V657">
            <v>0</v>
          </cell>
          <cell r="W657">
            <v>0</v>
          </cell>
          <cell r="X657">
            <v>35</v>
          </cell>
          <cell r="Y657">
            <v>0</v>
          </cell>
          <cell r="Z657">
            <v>101000000</v>
          </cell>
          <cell r="AA657">
            <v>0</v>
          </cell>
          <cell r="AB657">
            <v>101000000</v>
          </cell>
          <cell r="AC657">
            <v>101</v>
          </cell>
          <cell r="AD657">
            <v>0</v>
          </cell>
          <cell r="AE657">
            <v>101</v>
          </cell>
        </row>
        <row r="658">
          <cell r="F658" t="str">
            <v>Trường THCS Vĩnh Hảo</v>
          </cell>
          <cell r="G658">
            <v>0</v>
          </cell>
          <cell r="H658" t="str">
            <v>7736474</v>
          </cell>
          <cell r="I658" t="str">
            <v>599</v>
          </cell>
          <cell r="J658" t="str">
            <v>073</v>
          </cell>
          <cell r="K658">
            <v>0</v>
          </cell>
          <cell r="L658">
            <v>0</v>
          </cell>
          <cell r="M658">
            <v>0</v>
          </cell>
          <cell r="N658">
            <v>0</v>
          </cell>
          <cell r="O658">
            <v>0</v>
          </cell>
          <cell r="P658">
            <v>3840</v>
          </cell>
          <cell r="Q658">
            <v>0</v>
          </cell>
          <cell r="R658">
            <v>3840</v>
          </cell>
          <cell r="S658">
            <v>0</v>
          </cell>
          <cell r="T658">
            <v>3840</v>
          </cell>
          <cell r="U658">
            <v>0</v>
          </cell>
          <cell r="V658">
            <v>0</v>
          </cell>
          <cell r="W658">
            <v>0</v>
          </cell>
          <cell r="X658">
            <v>0</v>
          </cell>
          <cell r="Y658">
            <v>0</v>
          </cell>
          <cell r="Z658">
            <v>1007840000</v>
          </cell>
          <cell r="AA658">
            <v>0</v>
          </cell>
          <cell r="AB658">
            <v>1007840000</v>
          </cell>
          <cell r="AC658">
            <v>1007.84</v>
          </cell>
          <cell r="AD658">
            <v>0</v>
          </cell>
          <cell r="AE658">
            <v>1007.84</v>
          </cell>
        </row>
        <row r="659">
          <cell r="F659" t="str">
            <v>Trường THCS Lê Văn Tám</v>
          </cell>
          <cell r="G659">
            <v>0</v>
          </cell>
          <cell r="H659" t="str">
            <v>7414838</v>
          </cell>
          <cell r="I659" t="str">
            <v>599</v>
          </cell>
          <cell r="J659" t="str">
            <v>073</v>
          </cell>
          <cell r="K659">
            <v>0</v>
          </cell>
          <cell r="L659">
            <v>0</v>
          </cell>
          <cell r="M659">
            <v>0</v>
          </cell>
          <cell r="N659">
            <v>0</v>
          </cell>
          <cell r="O659">
            <v>0</v>
          </cell>
          <cell r="P659">
            <v>5446</v>
          </cell>
          <cell r="Q659">
            <v>0</v>
          </cell>
          <cell r="R659">
            <v>5446</v>
          </cell>
          <cell r="S659">
            <v>0</v>
          </cell>
          <cell r="T659">
            <v>5446</v>
          </cell>
          <cell r="U659">
            <v>0</v>
          </cell>
          <cell r="V659">
            <v>0</v>
          </cell>
          <cell r="W659">
            <v>0</v>
          </cell>
          <cell r="X659">
            <v>0</v>
          </cell>
          <cell r="Y659">
            <v>0</v>
          </cell>
          <cell r="Z659">
            <v>2397513000</v>
          </cell>
          <cell r="AA659">
            <v>0</v>
          </cell>
          <cell r="AB659">
            <v>2397513000</v>
          </cell>
          <cell r="AC659">
            <v>2397.5129999999999</v>
          </cell>
          <cell r="AD659">
            <v>0</v>
          </cell>
          <cell r="AE659">
            <v>2397.5129999999999</v>
          </cell>
        </row>
        <row r="660">
          <cell r="F660" t="str">
            <v>Trường TH Phan Rí Cửa 1</v>
          </cell>
          <cell r="G660">
            <v>0</v>
          </cell>
          <cell r="H660" t="str">
            <v>7579631</v>
          </cell>
          <cell r="I660" t="str">
            <v>599</v>
          </cell>
          <cell r="J660" t="str">
            <v>072</v>
          </cell>
          <cell r="K660">
            <v>0</v>
          </cell>
          <cell r="L660">
            <v>0</v>
          </cell>
          <cell r="M660">
            <v>0</v>
          </cell>
          <cell r="N660">
            <v>0</v>
          </cell>
          <cell r="O660">
            <v>0</v>
          </cell>
          <cell r="P660">
            <v>3057</v>
          </cell>
          <cell r="Q660">
            <v>0</v>
          </cell>
          <cell r="R660">
            <v>3057</v>
          </cell>
          <cell r="S660">
            <v>0</v>
          </cell>
          <cell r="T660">
            <v>3057</v>
          </cell>
          <cell r="U660">
            <v>0</v>
          </cell>
          <cell r="V660">
            <v>0</v>
          </cell>
          <cell r="W660">
            <v>0</v>
          </cell>
          <cell r="X660">
            <v>0</v>
          </cell>
          <cell r="Y660">
            <v>0</v>
          </cell>
          <cell r="Z660">
            <v>2473067000</v>
          </cell>
          <cell r="AA660">
            <v>0</v>
          </cell>
          <cell r="AB660">
            <v>2473067000</v>
          </cell>
          <cell r="AC660">
            <v>2473.067</v>
          </cell>
          <cell r="AD660">
            <v>0</v>
          </cell>
          <cell r="AE660">
            <v>2473.067</v>
          </cell>
        </row>
        <row r="661">
          <cell r="F661" t="str">
            <v>Trường Tiểu học Phú Điền</v>
          </cell>
          <cell r="G661">
            <v>0</v>
          </cell>
          <cell r="H661" t="str">
            <v>7635657</v>
          </cell>
          <cell r="I661" t="str">
            <v>599</v>
          </cell>
          <cell r="J661" t="str">
            <v>072</v>
          </cell>
          <cell r="K661">
            <v>0</v>
          </cell>
          <cell r="L661">
            <v>0</v>
          </cell>
          <cell r="M661">
            <v>0</v>
          </cell>
          <cell r="N661">
            <v>0</v>
          </cell>
          <cell r="O661">
            <v>0</v>
          </cell>
          <cell r="P661">
            <v>1820</v>
          </cell>
          <cell r="Q661">
            <v>0</v>
          </cell>
          <cell r="R661">
            <v>1820</v>
          </cell>
          <cell r="S661">
            <v>0</v>
          </cell>
          <cell r="T661">
            <v>1820</v>
          </cell>
          <cell r="U661">
            <v>0</v>
          </cell>
          <cell r="V661">
            <v>0</v>
          </cell>
          <cell r="W661">
            <v>0</v>
          </cell>
          <cell r="X661">
            <v>0</v>
          </cell>
          <cell r="Y661">
            <v>0</v>
          </cell>
          <cell r="Z661">
            <v>479712000</v>
          </cell>
          <cell r="AA661">
            <v>0</v>
          </cell>
          <cell r="AB661">
            <v>479712000</v>
          </cell>
          <cell r="AC661">
            <v>479.71199999999999</v>
          </cell>
          <cell r="AD661">
            <v>0</v>
          </cell>
          <cell r="AE661">
            <v>479.71199999999999</v>
          </cell>
        </row>
        <row r="662">
          <cell r="F662" t="str">
            <v xml:space="preserve">Trường Tiểu học Vĩnh Hanh </v>
          </cell>
          <cell r="G662">
            <v>0</v>
          </cell>
          <cell r="H662" t="str">
            <v>7635658</v>
          </cell>
          <cell r="I662" t="str">
            <v>599</v>
          </cell>
          <cell r="J662" t="str">
            <v>072</v>
          </cell>
          <cell r="K662">
            <v>0</v>
          </cell>
          <cell r="L662">
            <v>0</v>
          </cell>
          <cell r="M662">
            <v>0</v>
          </cell>
          <cell r="N662">
            <v>0</v>
          </cell>
          <cell r="O662">
            <v>0</v>
          </cell>
          <cell r="P662">
            <v>467</v>
          </cell>
          <cell r="Q662">
            <v>0</v>
          </cell>
          <cell r="R662">
            <v>467</v>
          </cell>
          <cell r="S662">
            <v>0</v>
          </cell>
          <cell r="T662">
            <v>467</v>
          </cell>
          <cell r="U662">
            <v>0</v>
          </cell>
          <cell r="V662">
            <v>0</v>
          </cell>
          <cell r="W662">
            <v>0</v>
          </cell>
          <cell r="X662">
            <v>0</v>
          </cell>
          <cell r="Y662">
            <v>0</v>
          </cell>
          <cell r="Z662">
            <v>297425000</v>
          </cell>
          <cell r="AA662">
            <v>0</v>
          </cell>
          <cell r="AB662">
            <v>297425000</v>
          </cell>
          <cell r="AC662">
            <v>297.42500000000001</v>
          </cell>
          <cell r="AD662">
            <v>0</v>
          </cell>
          <cell r="AE662">
            <v>297.42500000000001</v>
          </cell>
        </row>
        <row r="663">
          <cell r="F663" t="str">
            <v>Trường Mẫu giáo Phong Phú (cơ sở Tuy Tịnh )</v>
          </cell>
          <cell r="G663">
            <v>0</v>
          </cell>
          <cell r="H663" t="str">
            <v>7579624</v>
          </cell>
          <cell r="I663" t="str">
            <v>599</v>
          </cell>
          <cell r="J663" t="str">
            <v>071</v>
          </cell>
          <cell r="K663">
            <v>0</v>
          </cell>
          <cell r="L663">
            <v>0</v>
          </cell>
          <cell r="M663">
            <v>0</v>
          </cell>
          <cell r="N663">
            <v>0</v>
          </cell>
          <cell r="O663">
            <v>0</v>
          </cell>
          <cell r="P663">
            <v>5342</v>
          </cell>
          <cell r="Q663">
            <v>0</v>
          </cell>
          <cell r="R663">
            <v>5342</v>
          </cell>
          <cell r="S663">
            <v>0</v>
          </cell>
          <cell r="T663">
            <v>5342</v>
          </cell>
          <cell r="U663">
            <v>0</v>
          </cell>
          <cell r="V663">
            <v>0</v>
          </cell>
          <cell r="W663">
            <v>0</v>
          </cell>
          <cell r="X663">
            <v>0</v>
          </cell>
          <cell r="Y663">
            <v>0</v>
          </cell>
          <cell r="Z663">
            <v>1795865000</v>
          </cell>
          <cell r="AA663">
            <v>0</v>
          </cell>
          <cell r="AB663">
            <v>1795865000</v>
          </cell>
          <cell r="AC663">
            <v>1795.865</v>
          </cell>
          <cell r="AD663">
            <v>0</v>
          </cell>
          <cell r="AE663">
            <v>1795.865</v>
          </cell>
        </row>
        <row r="664">
          <cell r="F664" t="str">
            <v>Trường Tiểu học Liên Hương 1</v>
          </cell>
          <cell r="G664">
            <v>0</v>
          </cell>
          <cell r="H664" t="str">
            <v>7579628</v>
          </cell>
          <cell r="I664" t="str">
            <v>599</v>
          </cell>
          <cell r="J664" t="str">
            <v>072</v>
          </cell>
          <cell r="K664">
            <v>0</v>
          </cell>
          <cell r="L664">
            <v>0</v>
          </cell>
          <cell r="M664">
            <v>0</v>
          </cell>
          <cell r="N664">
            <v>0</v>
          </cell>
          <cell r="O664">
            <v>0</v>
          </cell>
          <cell r="P664">
            <v>4800</v>
          </cell>
          <cell r="Q664">
            <v>0</v>
          </cell>
          <cell r="R664">
            <v>4800</v>
          </cell>
          <cell r="S664">
            <v>0</v>
          </cell>
          <cell r="T664">
            <v>4800</v>
          </cell>
          <cell r="U664">
            <v>0</v>
          </cell>
          <cell r="V664">
            <v>0</v>
          </cell>
          <cell r="W664">
            <v>0</v>
          </cell>
          <cell r="X664">
            <v>0</v>
          </cell>
          <cell r="Y664">
            <v>0</v>
          </cell>
          <cell r="Z664">
            <v>93100000</v>
          </cell>
          <cell r="AA664">
            <v>0</v>
          </cell>
          <cell r="AB664">
            <v>93100000</v>
          </cell>
          <cell r="AC664">
            <v>93.1</v>
          </cell>
          <cell r="AD664">
            <v>0</v>
          </cell>
          <cell r="AE664">
            <v>93.1</v>
          </cell>
        </row>
        <row r="665">
          <cell r="F665" t="str">
            <v>Trường Mầm non Phan Rí Cửa</v>
          </cell>
          <cell r="G665">
            <v>0</v>
          </cell>
          <cell r="H665" t="str">
            <v>7579620</v>
          </cell>
          <cell r="I665" t="str">
            <v>599</v>
          </cell>
          <cell r="J665" t="str">
            <v>071</v>
          </cell>
          <cell r="K665">
            <v>0</v>
          </cell>
          <cell r="L665">
            <v>0</v>
          </cell>
          <cell r="M665">
            <v>0</v>
          </cell>
          <cell r="N665">
            <v>0</v>
          </cell>
          <cell r="O665">
            <v>0</v>
          </cell>
          <cell r="P665">
            <v>5044</v>
          </cell>
          <cell r="Q665">
            <v>0</v>
          </cell>
          <cell r="R665">
            <v>5044</v>
          </cell>
          <cell r="S665">
            <v>0</v>
          </cell>
          <cell r="T665">
            <v>5044</v>
          </cell>
          <cell r="U665">
            <v>0</v>
          </cell>
          <cell r="V665">
            <v>0</v>
          </cell>
          <cell r="W665">
            <v>0</v>
          </cell>
          <cell r="X665">
            <v>0</v>
          </cell>
          <cell r="Y665">
            <v>0</v>
          </cell>
          <cell r="Z665">
            <v>0</v>
          </cell>
          <cell r="AA665">
            <v>0</v>
          </cell>
          <cell r="AB665">
            <v>0</v>
          </cell>
          <cell r="AC665">
            <v>0</v>
          </cell>
          <cell r="AD665">
            <v>0</v>
          </cell>
          <cell r="AE665">
            <v>0</v>
          </cell>
        </row>
        <row r="666">
          <cell r="F666" t="str">
            <v>Trường Mẫu giáo Vĩnh Hảo (khối HCQ Trị, kho thực phẩm, nhà bảo vệ, nhà vệ sinh cho giáo viên và học sinh)</v>
          </cell>
          <cell r="G666">
            <v>0</v>
          </cell>
          <cell r="H666" t="str">
            <v>7736475</v>
          </cell>
          <cell r="I666" t="str">
            <v>599</v>
          </cell>
          <cell r="J666" t="str">
            <v>071</v>
          </cell>
          <cell r="K666">
            <v>0</v>
          </cell>
          <cell r="L666">
            <v>0</v>
          </cell>
          <cell r="M666">
            <v>0</v>
          </cell>
          <cell r="N666">
            <v>0</v>
          </cell>
          <cell r="O666">
            <v>0</v>
          </cell>
          <cell r="P666">
            <v>1200</v>
          </cell>
          <cell r="Q666">
            <v>0</v>
          </cell>
          <cell r="R666">
            <v>1200</v>
          </cell>
          <cell r="S666">
            <v>0</v>
          </cell>
          <cell r="T666">
            <v>1200</v>
          </cell>
          <cell r="U666">
            <v>0</v>
          </cell>
          <cell r="V666">
            <v>0</v>
          </cell>
          <cell r="W666">
            <v>0</v>
          </cell>
          <cell r="X666">
            <v>0</v>
          </cell>
          <cell r="Y666">
            <v>0</v>
          </cell>
          <cell r="Z666">
            <v>0</v>
          </cell>
          <cell r="AA666">
            <v>0</v>
          </cell>
          <cell r="AB666">
            <v>0</v>
          </cell>
          <cell r="AC666">
            <v>0</v>
          </cell>
          <cell r="AD666">
            <v>0</v>
          </cell>
          <cell r="AE666">
            <v>0</v>
          </cell>
        </row>
        <row r="667">
          <cell r="F667" t="str">
            <v>Trường THCS Hòa Phú (Khối HCHB+ nhà để xe+ nhà bảo vệ, sân)</v>
          </cell>
          <cell r="G667">
            <v>0</v>
          </cell>
          <cell r="H667" t="str">
            <v>7768444</v>
          </cell>
          <cell r="I667" t="str">
            <v>599</v>
          </cell>
          <cell r="J667" t="str">
            <v>073</v>
          </cell>
          <cell r="K667">
            <v>0</v>
          </cell>
          <cell r="L667">
            <v>0</v>
          </cell>
          <cell r="M667">
            <v>0</v>
          </cell>
          <cell r="N667">
            <v>0</v>
          </cell>
          <cell r="O667">
            <v>0</v>
          </cell>
          <cell r="P667">
            <v>2660</v>
          </cell>
          <cell r="Q667">
            <v>0</v>
          </cell>
          <cell r="R667">
            <v>2660</v>
          </cell>
          <cell r="S667">
            <v>0</v>
          </cell>
          <cell r="T667">
            <v>2660</v>
          </cell>
          <cell r="U667">
            <v>0</v>
          </cell>
          <cell r="V667">
            <v>0</v>
          </cell>
          <cell r="W667">
            <v>0</v>
          </cell>
          <cell r="X667">
            <v>0</v>
          </cell>
          <cell r="Y667">
            <v>0</v>
          </cell>
          <cell r="Z667">
            <v>300000000</v>
          </cell>
          <cell r="AA667">
            <v>0</v>
          </cell>
          <cell r="AB667">
            <v>300000000</v>
          </cell>
          <cell r="AC667">
            <v>300</v>
          </cell>
          <cell r="AD667">
            <v>0</v>
          </cell>
          <cell r="AE667">
            <v>300</v>
          </cell>
        </row>
        <row r="668">
          <cell r="F668" t="str">
            <v>Trường MG Sao Mai- xã Vĩnh Tân (Khối HCHB+ nhà để xe giáo viên+ nhà bảo vệ+ mái che sân trường)</v>
          </cell>
          <cell r="G668">
            <v>0</v>
          </cell>
          <cell r="H668" t="str">
            <v>7768443</v>
          </cell>
          <cell r="I668" t="str">
            <v>599</v>
          </cell>
          <cell r="J668" t="str">
            <v>071</v>
          </cell>
          <cell r="K668">
            <v>0</v>
          </cell>
          <cell r="L668">
            <v>0</v>
          </cell>
          <cell r="M668">
            <v>0</v>
          </cell>
          <cell r="N668">
            <v>0</v>
          </cell>
          <cell r="O668">
            <v>0</v>
          </cell>
          <cell r="P668">
            <v>1000</v>
          </cell>
          <cell r="Q668">
            <v>0</v>
          </cell>
          <cell r="R668">
            <v>1000</v>
          </cell>
          <cell r="S668">
            <v>0</v>
          </cell>
          <cell r="T668">
            <v>1000</v>
          </cell>
          <cell r="U668">
            <v>0</v>
          </cell>
          <cell r="V668">
            <v>0</v>
          </cell>
          <cell r="W668">
            <v>0</v>
          </cell>
          <cell r="X668">
            <v>0</v>
          </cell>
          <cell r="Y668">
            <v>0</v>
          </cell>
          <cell r="Z668">
            <v>200000000</v>
          </cell>
          <cell r="AA668">
            <v>0</v>
          </cell>
          <cell r="AB668">
            <v>200000000</v>
          </cell>
          <cell r="AC668">
            <v>200</v>
          </cell>
          <cell r="AD668">
            <v>0</v>
          </cell>
          <cell r="AE668">
            <v>200</v>
          </cell>
        </row>
        <row r="669">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row>
        <row r="670">
          <cell r="F670" t="str">
            <v>UBND Bắc Bình</v>
          </cell>
          <cell r="G670">
            <v>0</v>
          </cell>
          <cell r="H670">
            <v>0</v>
          </cell>
          <cell r="I670">
            <v>0</v>
          </cell>
          <cell r="J670">
            <v>0</v>
          </cell>
          <cell r="K670">
            <v>0</v>
          </cell>
          <cell r="L670">
            <v>0</v>
          </cell>
          <cell r="M670">
            <v>0</v>
          </cell>
          <cell r="N670">
            <v>0</v>
          </cell>
          <cell r="O670">
            <v>0</v>
          </cell>
          <cell r="P670">
            <v>54210</v>
          </cell>
          <cell r="Q670">
            <v>0</v>
          </cell>
          <cell r="R670">
            <v>54210</v>
          </cell>
          <cell r="S670">
            <v>0</v>
          </cell>
          <cell r="T670">
            <v>54210</v>
          </cell>
          <cell r="U670">
            <v>0</v>
          </cell>
          <cell r="V670">
            <v>0</v>
          </cell>
          <cell r="W670">
            <v>0</v>
          </cell>
          <cell r="X670">
            <v>0</v>
          </cell>
          <cell r="Y670">
            <v>0</v>
          </cell>
          <cell r="Z670">
            <v>19201795505</v>
          </cell>
          <cell r="AA670">
            <v>0</v>
          </cell>
          <cell r="AB670">
            <v>19201795505</v>
          </cell>
          <cell r="AC670">
            <v>19201.795505000002</v>
          </cell>
          <cell r="AD670">
            <v>0</v>
          </cell>
          <cell r="AE670">
            <v>19201.795505000002</v>
          </cell>
        </row>
        <row r="671">
          <cell r="F671" t="str">
            <v>Trường TH Phan Hòa 1</v>
          </cell>
          <cell r="G671">
            <v>0</v>
          </cell>
          <cell r="H671" t="str">
            <v>7634519</v>
          </cell>
          <cell r="I671" t="str">
            <v>599</v>
          </cell>
          <cell r="J671" t="str">
            <v>072</v>
          </cell>
          <cell r="K671">
            <v>0</v>
          </cell>
          <cell r="L671">
            <v>0</v>
          </cell>
          <cell r="M671">
            <v>0</v>
          </cell>
          <cell r="N671">
            <v>0</v>
          </cell>
          <cell r="O671">
            <v>0</v>
          </cell>
          <cell r="P671">
            <v>0</v>
          </cell>
          <cell r="Q671">
            <v>0</v>
          </cell>
          <cell r="R671">
            <v>0</v>
          </cell>
          <cell r="S671">
            <v>0</v>
          </cell>
          <cell r="T671">
            <v>280</v>
          </cell>
          <cell r="U671">
            <v>0</v>
          </cell>
          <cell r="V671">
            <v>0</v>
          </cell>
          <cell r="W671">
            <v>0</v>
          </cell>
          <cell r="X671">
            <v>-280</v>
          </cell>
          <cell r="Y671">
            <v>0</v>
          </cell>
          <cell r="Z671">
            <v>0</v>
          </cell>
          <cell r="AA671">
            <v>0</v>
          </cell>
          <cell r="AB671">
            <v>0</v>
          </cell>
          <cell r="AC671">
            <v>0</v>
          </cell>
          <cell r="AD671">
            <v>0</v>
          </cell>
          <cell r="AE671">
            <v>0</v>
          </cell>
        </row>
        <row r="672">
          <cell r="F672" t="str">
            <v xml:space="preserve">Trường TH Hồng Thái 1 </v>
          </cell>
          <cell r="G672">
            <v>0</v>
          </cell>
          <cell r="H672" t="str">
            <v>7616485</v>
          </cell>
          <cell r="I672" t="str">
            <v>599</v>
          </cell>
          <cell r="J672" t="str">
            <v>072</v>
          </cell>
          <cell r="K672">
            <v>0</v>
          </cell>
          <cell r="L672">
            <v>0</v>
          </cell>
          <cell r="M672">
            <v>0</v>
          </cell>
          <cell r="N672">
            <v>0</v>
          </cell>
          <cell r="O672">
            <v>0</v>
          </cell>
          <cell r="P672">
            <v>2400</v>
          </cell>
          <cell r="Q672">
            <v>0</v>
          </cell>
          <cell r="R672">
            <v>2400</v>
          </cell>
          <cell r="S672">
            <v>0</v>
          </cell>
          <cell r="T672">
            <v>2400</v>
          </cell>
          <cell r="U672">
            <v>0</v>
          </cell>
          <cell r="V672">
            <v>0</v>
          </cell>
          <cell r="W672">
            <v>0</v>
          </cell>
          <cell r="X672">
            <v>0</v>
          </cell>
          <cell r="Y672">
            <v>0</v>
          </cell>
          <cell r="Z672">
            <v>1306573758</v>
          </cell>
          <cell r="AA672">
            <v>0</v>
          </cell>
          <cell r="AB672">
            <v>1306573758</v>
          </cell>
          <cell r="AC672">
            <v>1306.573758</v>
          </cell>
          <cell r="AD672">
            <v>0</v>
          </cell>
          <cell r="AE672">
            <v>1306.573758</v>
          </cell>
        </row>
        <row r="673">
          <cell r="F673" t="str">
            <v>Trường MG Hòa Thắng</v>
          </cell>
          <cell r="G673">
            <v>0</v>
          </cell>
          <cell r="H673" t="str">
            <v>7726105</v>
          </cell>
          <cell r="I673" t="str">
            <v>599</v>
          </cell>
          <cell r="J673" t="str">
            <v>071</v>
          </cell>
          <cell r="K673">
            <v>0</v>
          </cell>
          <cell r="L673">
            <v>0</v>
          </cell>
          <cell r="M673">
            <v>0</v>
          </cell>
          <cell r="N673">
            <v>0</v>
          </cell>
          <cell r="O673">
            <v>0</v>
          </cell>
          <cell r="P673">
            <v>4250</v>
          </cell>
          <cell r="Q673">
            <v>0</v>
          </cell>
          <cell r="R673">
            <v>4250</v>
          </cell>
          <cell r="S673">
            <v>0</v>
          </cell>
          <cell r="T673">
            <v>4250</v>
          </cell>
          <cell r="U673">
            <v>0</v>
          </cell>
          <cell r="V673">
            <v>0</v>
          </cell>
          <cell r="W673">
            <v>0</v>
          </cell>
          <cell r="X673">
            <v>0</v>
          </cell>
          <cell r="Y673">
            <v>0</v>
          </cell>
          <cell r="Z673">
            <v>2846824474</v>
          </cell>
          <cell r="AA673">
            <v>0</v>
          </cell>
          <cell r="AB673">
            <v>2846824474</v>
          </cell>
          <cell r="AC673">
            <v>2846.824474</v>
          </cell>
          <cell r="AD673">
            <v>0</v>
          </cell>
          <cell r="AE673">
            <v>2846.824474</v>
          </cell>
        </row>
        <row r="674">
          <cell r="F674" t="str">
            <v>Trường MG Phan Rí Thành (cơ sở Bình Long)</v>
          </cell>
          <cell r="G674">
            <v>0</v>
          </cell>
          <cell r="H674" t="str">
            <v>7743175</v>
          </cell>
          <cell r="I674" t="str">
            <v>599</v>
          </cell>
          <cell r="J674" t="str">
            <v>071</v>
          </cell>
          <cell r="K674">
            <v>0</v>
          </cell>
          <cell r="L674">
            <v>0</v>
          </cell>
          <cell r="M674">
            <v>0</v>
          </cell>
          <cell r="N674">
            <v>0</v>
          </cell>
          <cell r="O674">
            <v>0</v>
          </cell>
          <cell r="P674">
            <v>2800</v>
          </cell>
          <cell r="Q674">
            <v>0</v>
          </cell>
          <cell r="R674">
            <v>2800</v>
          </cell>
          <cell r="S674">
            <v>0</v>
          </cell>
          <cell r="T674">
            <v>2800</v>
          </cell>
          <cell r="U674">
            <v>0</v>
          </cell>
          <cell r="V674">
            <v>0</v>
          </cell>
          <cell r="W674">
            <v>0</v>
          </cell>
          <cell r="X674">
            <v>0</v>
          </cell>
          <cell r="Y674">
            <v>0</v>
          </cell>
          <cell r="Z674">
            <v>1713628393</v>
          </cell>
          <cell r="AA674">
            <v>0</v>
          </cell>
          <cell r="AB674">
            <v>1713628393</v>
          </cell>
          <cell r="AC674">
            <v>1713.628393</v>
          </cell>
          <cell r="AD674">
            <v>0</v>
          </cell>
          <cell r="AE674">
            <v>1713.628393</v>
          </cell>
        </row>
        <row r="675">
          <cell r="F675" t="str">
            <v>Trường TH Phan Tiến</v>
          </cell>
          <cell r="G675">
            <v>0</v>
          </cell>
          <cell r="H675" t="str">
            <v>7744981</v>
          </cell>
          <cell r="I675" t="str">
            <v>599</v>
          </cell>
          <cell r="J675" t="str">
            <v>072</v>
          </cell>
          <cell r="K675">
            <v>0</v>
          </cell>
          <cell r="L675">
            <v>0</v>
          </cell>
          <cell r="M675">
            <v>0</v>
          </cell>
          <cell r="N675">
            <v>0</v>
          </cell>
          <cell r="O675">
            <v>0</v>
          </cell>
          <cell r="P675">
            <v>1950</v>
          </cell>
          <cell r="Q675">
            <v>0</v>
          </cell>
          <cell r="R675">
            <v>1950</v>
          </cell>
          <cell r="S675">
            <v>0</v>
          </cell>
          <cell r="T675">
            <v>1670</v>
          </cell>
          <cell r="U675">
            <v>0</v>
          </cell>
          <cell r="V675">
            <v>0</v>
          </cell>
          <cell r="W675">
            <v>0</v>
          </cell>
          <cell r="X675">
            <v>280</v>
          </cell>
          <cell r="Y675">
            <v>0</v>
          </cell>
          <cell r="Z675">
            <v>1630000000</v>
          </cell>
          <cell r="AA675">
            <v>0</v>
          </cell>
          <cell r="AB675">
            <v>1630000000</v>
          </cell>
          <cell r="AC675">
            <v>1630</v>
          </cell>
          <cell r="AD675">
            <v>0</v>
          </cell>
          <cell r="AE675">
            <v>1630</v>
          </cell>
        </row>
        <row r="676">
          <cell r="F676" t="str">
            <v>Trường TH Phan Hòa 1</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F677" t="str">
            <v>Trường tiểu học Hòa Thắng 2</v>
          </cell>
          <cell r="G677">
            <v>0</v>
          </cell>
          <cell r="H677" t="str">
            <v>7705380</v>
          </cell>
          <cell r="I677" t="str">
            <v>599</v>
          </cell>
          <cell r="J677" t="str">
            <v>072</v>
          </cell>
          <cell r="K677">
            <v>0</v>
          </cell>
          <cell r="L677">
            <v>0</v>
          </cell>
          <cell r="M677">
            <v>0</v>
          </cell>
          <cell r="N677">
            <v>0</v>
          </cell>
          <cell r="O677">
            <v>0</v>
          </cell>
          <cell r="P677">
            <v>2800</v>
          </cell>
          <cell r="Q677">
            <v>0</v>
          </cell>
          <cell r="R677">
            <v>2800</v>
          </cell>
          <cell r="S677">
            <v>0</v>
          </cell>
          <cell r="T677">
            <v>2800</v>
          </cell>
          <cell r="U677">
            <v>0</v>
          </cell>
          <cell r="V677">
            <v>0</v>
          </cell>
          <cell r="W677">
            <v>0</v>
          </cell>
          <cell r="X677">
            <v>0</v>
          </cell>
          <cell r="Y677">
            <v>0</v>
          </cell>
          <cell r="Z677">
            <v>1940761148</v>
          </cell>
          <cell r="AA677">
            <v>0</v>
          </cell>
          <cell r="AB677">
            <v>1940761148</v>
          </cell>
          <cell r="AC677">
            <v>1940.761148</v>
          </cell>
          <cell r="AD677">
            <v>0</v>
          </cell>
          <cell r="AE677">
            <v>1940.761148</v>
          </cell>
        </row>
        <row r="678">
          <cell r="F678" t="str">
            <v>Trường TH và THCS Võ Hữu</v>
          </cell>
          <cell r="G678">
            <v>0</v>
          </cell>
          <cell r="H678" t="str">
            <v>7705381</v>
          </cell>
          <cell r="I678" t="str">
            <v>599</v>
          </cell>
          <cell r="J678" t="str">
            <v>072</v>
          </cell>
          <cell r="K678">
            <v>0</v>
          </cell>
          <cell r="L678">
            <v>0</v>
          </cell>
          <cell r="M678">
            <v>0</v>
          </cell>
          <cell r="N678">
            <v>0</v>
          </cell>
          <cell r="O678">
            <v>0</v>
          </cell>
          <cell r="P678">
            <v>2900</v>
          </cell>
          <cell r="Q678">
            <v>0</v>
          </cell>
          <cell r="R678">
            <v>2900</v>
          </cell>
          <cell r="S678">
            <v>0</v>
          </cell>
          <cell r="T678">
            <v>2900</v>
          </cell>
          <cell r="U678">
            <v>0</v>
          </cell>
          <cell r="V678">
            <v>0</v>
          </cell>
          <cell r="W678">
            <v>0</v>
          </cell>
          <cell r="X678">
            <v>0</v>
          </cell>
          <cell r="Y678">
            <v>0</v>
          </cell>
          <cell r="Z678">
            <v>2417474943</v>
          </cell>
          <cell r="AA678">
            <v>0</v>
          </cell>
          <cell r="AB678">
            <v>2417474943</v>
          </cell>
          <cell r="AC678">
            <v>2417.4749430000002</v>
          </cell>
          <cell r="AD678">
            <v>0</v>
          </cell>
          <cell r="AE678">
            <v>2417.4749430000002</v>
          </cell>
        </row>
        <row r="679">
          <cell r="F679" t="str">
            <v>Trường TH Hòa Thuận</v>
          </cell>
          <cell r="G679">
            <v>0</v>
          </cell>
          <cell r="H679" t="str">
            <v>7724618</v>
          </cell>
          <cell r="I679" t="str">
            <v>599</v>
          </cell>
          <cell r="J679" t="str">
            <v>072</v>
          </cell>
          <cell r="K679">
            <v>0</v>
          </cell>
          <cell r="L679">
            <v>0</v>
          </cell>
          <cell r="M679">
            <v>0</v>
          </cell>
          <cell r="N679">
            <v>0</v>
          </cell>
          <cell r="O679">
            <v>0</v>
          </cell>
          <cell r="P679">
            <v>7000</v>
          </cell>
          <cell r="Q679">
            <v>0</v>
          </cell>
          <cell r="R679">
            <v>7000</v>
          </cell>
          <cell r="S679">
            <v>0</v>
          </cell>
          <cell r="T679">
            <v>7000</v>
          </cell>
          <cell r="U679">
            <v>0</v>
          </cell>
          <cell r="V679">
            <v>0</v>
          </cell>
          <cell r="W679">
            <v>0</v>
          </cell>
          <cell r="X679">
            <v>0</v>
          </cell>
          <cell r="Y679">
            <v>0</v>
          </cell>
          <cell r="Z679">
            <v>3374770816</v>
          </cell>
          <cell r="AA679">
            <v>0</v>
          </cell>
          <cell r="AB679">
            <v>3374770816</v>
          </cell>
          <cell r="AC679">
            <v>3374.7708160000002</v>
          </cell>
          <cell r="AD679">
            <v>0</v>
          </cell>
          <cell r="AE679">
            <v>3374.7708160000002</v>
          </cell>
        </row>
        <row r="680">
          <cell r="F680" t="str">
            <v>Trường TH Hồng Thái 3</v>
          </cell>
          <cell r="G680">
            <v>0</v>
          </cell>
          <cell r="H680" t="str">
            <v>7616486</v>
          </cell>
          <cell r="I680" t="str">
            <v>599</v>
          </cell>
          <cell r="J680" t="str">
            <v>072</v>
          </cell>
          <cell r="K680">
            <v>0</v>
          </cell>
          <cell r="L680">
            <v>0</v>
          </cell>
          <cell r="M680">
            <v>0</v>
          </cell>
          <cell r="N680">
            <v>0</v>
          </cell>
          <cell r="O680">
            <v>0</v>
          </cell>
          <cell r="P680">
            <v>2070</v>
          </cell>
          <cell r="Q680">
            <v>0</v>
          </cell>
          <cell r="R680">
            <v>2070</v>
          </cell>
          <cell r="S680">
            <v>0</v>
          </cell>
          <cell r="T680">
            <v>2070</v>
          </cell>
          <cell r="U680">
            <v>0</v>
          </cell>
          <cell r="V680">
            <v>0</v>
          </cell>
          <cell r="W680">
            <v>0</v>
          </cell>
          <cell r="X680">
            <v>0</v>
          </cell>
          <cell r="Y680">
            <v>0</v>
          </cell>
          <cell r="Z680">
            <v>0</v>
          </cell>
          <cell r="AA680">
            <v>0</v>
          </cell>
          <cell r="AB680">
            <v>0</v>
          </cell>
          <cell r="AC680">
            <v>0</v>
          </cell>
          <cell r="AD680">
            <v>0</v>
          </cell>
          <cell r="AE680">
            <v>0</v>
          </cell>
        </row>
        <row r="681">
          <cell r="F681" t="str">
            <v>Trường THCS Bình An (2 phòng học bộ môn+ cổng, tường rào+ khu vệ sinh học sinh+ nhà để xe học sinh)</v>
          </cell>
          <cell r="G681">
            <v>0</v>
          </cell>
          <cell r="H681" t="str">
            <v>7803921</v>
          </cell>
          <cell r="I681" t="str">
            <v>599</v>
          </cell>
          <cell r="J681" t="str">
            <v>073</v>
          </cell>
          <cell r="K681">
            <v>0</v>
          </cell>
          <cell r="L681">
            <v>0</v>
          </cell>
          <cell r="M681">
            <v>0</v>
          </cell>
          <cell r="N681">
            <v>0</v>
          </cell>
          <cell r="O681">
            <v>0</v>
          </cell>
          <cell r="P681">
            <v>1580</v>
          </cell>
          <cell r="Q681">
            <v>0</v>
          </cell>
          <cell r="R681">
            <v>1580</v>
          </cell>
          <cell r="S681">
            <v>0</v>
          </cell>
          <cell r="T681">
            <v>1580</v>
          </cell>
          <cell r="U681">
            <v>0</v>
          </cell>
          <cell r="V681">
            <v>0</v>
          </cell>
          <cell r="W681">
            <v>0</v>
          </cell>
          <cell r="X681">
            <v>0</v>
          </cell>
          <cell r="Y681">
            <v>0</v>
          </cell>
          <cell r="Z681">
            <v>145000000</v>
          </cell>
          <cell r="AA681">
            <v>0</v>
          </cell>
          <cell r="AB681">
            <v>145000000</v>
          </cell>
          <cell r="AC681">
            <v>145</v>
          </cell>
          <cell r="AD681">
            <v>0</v>
          </cell>
          <cell r="AE681">
            <v>145</v>
          </cell>
        </row>
        <row r="682">
          <cell r="F682" t="str">
            <v>Trường TH Bình An- điểm chính (2 phòng học bộ môn+ sân+ cổng, tường rào+ nhà để xe giáo viên và học sinh+ nhà bảo vệ)</v>
          </cell>
          <cell r="G682">
            <v>0</v>
          </cell>
          <cell r="H682" t="str">
            <v>7804209</v>
          </cell>
          <cell r="I682" t="str">
            <v>599</v>
          </cell>
          <cell r="J682" t="str">
            <v>072</v>
          </cell>
          <cell r="K682">
            <v>0</v>
          </cell>
          <cell r="L682">
            <v>0</v>
          </cell>
          <cell r="M682">
            <v>0</v>
          </cell>
          <cell r="N682">
            <v>0</v>
          </cell>
          <cell r="O682">
            <v>0</v>
          </cell>
          <cell r="P682">
            <v>1390</v>
          </cell>
          <cell r="Q682">
            <v>0</v>
          </cell>
          <cell r="R682">
            <v>1390</v>
          </cell>
          <cell r="S682">
            <v>0</v>
          </cell>
          <cell r="T682">
            <v>1390</v>
          </cell>
          <cell r="U682">
            <v>0</v>
          </cell>
          <cell r="V682">
            <v>0</v>
          </cell>
          <cell r="W682">
            <v>0</v>
          </cell>
          <cell r="X682">
            <v>0</v>
          </cell>
          <cell r="Y682">
            <v>0</v>
          </cell>
          <cell r="Z682">
            <v>100000000</v>
          </cell>
          <cell r="AA682">
            <v>0</v>
          </cell>
          <cell r="AB682">
            <v>100000000</v>
          </cell>
          <cell r="AC682">
            <v>100</v>
          </cell>
          <cell r="AD682">
            <v>0</v>
          </cell>
          <cell r="AE682">
            <v>100</v>
          </cell>
        </row>
        <row r="683">
          <cell r="F683" t="str">
            <v>Trường TH Bình An- điểm An Thạnh (3 phòng học + sân+ cổng, tường rào+ nhà vệ sinh giáo viên và học sinh)</v>
          </cell>
          <cell r="G683">
            <v>0</v>
          </cell>
          <cell r="H683" t="str">
            <v>7803926</v>
          </cell>
          <cell r="I683" t="str">
            <v>599</v>
          </cell>
          <cell r="J683" t="str">
            <v>072</v>
          </cell>
          <cell r="K683">
            <v>0</v>
          </cell>
          <cell r="L683">
            <v>0</v>
          </cell>
          <cell r="M683">
            <v>0</v>
          </cell>
          <cell r="N683">
            <v>0</v>
          </cell>
          <cell r="O683">
            <v>0</v>
          </cell>
          <cell r="P683">
            <v>1580</v>
          </cell>
          <cell r="Q683">
            <v>0</v>
          </cell>
          <cell r="R683">
            <v>1580</v>
          </cell>
          <cell r="S683">
            <v>0</v>
          </cell>
          <cell r="T683">
            <v>1580</v>
          </cell>
          <cell r="U683">
            <v>0</v>
          </cell>
          <cell r="V683">
            <v>0</v>
          </cell>
          <cell r="W683">
            <v>0</v>
          </cell>
          <cell r="X683">
            <v>0</v>
          </cell>
          <cell r="Y683">
            <v>0</v>
          </cell>
          <cell r="Z683">
            <v>220000000</v>
          </cell>
          <cell r="AA683">
            <v>0</v>
          </cell>
          <cell r="AB683">
            <v>220000000</v>
          </cell>
          <cell r="AC683">
            <v>220</v>
          </cell>
          <cell r="AD683">
            <v>0</v>
          </cell>
          <cell r="AE683">
            <v>220</v>
          </cell>
        </row>
        <row r="684">
          <cell r="F684" t="str">
            <v>Trường MG Bình An- điểm An Lạc 1 (3 phòng học+ khối hành chính + 2 phòng học bộ môn+ bếp ăn+ cổng, tường rào)</v>
          </cell>
          <cell r="G684">
            <v>0</v>
          </cell>
          <cell r="H684" t="str">
            <v>7803925</v>
          </cell>
          <cell r="I684" t="str">
            <v>599</v>
          </cell>
          <cell r="J684" t="str">
            <v>071</v>
          </cell>
          <cell r="K684">
            <v>0</v>
          </cell>
          <cell r="L684">
            <v>0</v>
          </cell>
          <cell r="M684">
            <v>0</v>
          </cell>
          <cell r="N684">
            <v>0</v>
          </cell>
          <cell r="O684">
            <v>0</v>
          </cell>
          <cell r="P684">
            <v>4150</v>
          </cell>
          <cell r="Q684">
            <v>0</v>
          </cell>
          <cell r="R684">
            <v>4150</v>
          </cell>
          <cell r="S684">
            <v>0</v>
          </cell>
          <cell r="T684">
            <v>4150</v>
          </cell>
          <cell r="U684">
            <v>0</v>
          </cell>
          <cell r="V684">
            <v>0</v>
          </cell>
          <cell r="W684">
            <v>0</v>
          </cell>
          <cell r="X684">
            <v>0</v>
          </cell>
          <cell r="Y684">
            <v>0</v>
          </cell>
          <cell r="Z684">
            <v>340000000</v>
          </cell>
          <cell r="AA684">
            <v>0</v>
          </cell>
          <cell r="AB684">
            <v>340000000</v>
          </cell>
          <cell r="AC684">
            <v>340</v>
          </cell>
          <cell r="AD684">
            <v>0</v>
          </cell>
          <cell r="AE684">
            <v>340</v>
          </cell>
        </row>
        <row r="685">
          <cell r="F685" t="str">
            <v>Trường TH Sông Lũy 2- điểm thôn 2 (Khu hành chính quản trị+ nhà để xe giáo viên, học sinh+ nhà vệ sinh học sinh)</v>
          </cell>
          <cell r="G685">
            <v>0</v>
          </cell>
          <cell r="H685" t="str">
            <v>7803924</v>
          </cell>
          <cell r="I685" t="str">
            <v>599</v>
          </cell>
          <cell r="J685" t="str">
            <v>072</v>
          </cell>
          <cell r="K685">
            <v>0</v>
          </cell>
          <cell r="L685">
            <v>0</v>
          </cell>
          <cell r="M685">
            <v>0</v>
          </cell>
          <cell r="N685">
            <v>0</v>
          </cell>
          <cell r="O685">
            <v>0</v>
          </cell>
          <cell r="P685">
            <v>4000</v>
          </cell>
          <cell r="Q685">
            <v>0</v>
          </cell>
          <cell r="R685">
            <v>4000</v>
          </cell>
          <cell r="S685">
            <v>0</v>
          </cell>
          <cell r="T685">
            <v>4000</v>
          </cell>
          <cell r="U685">
            <v>0</v>
          </cell>
          <cell r="V685">
            <v>0</v>
          </cell>
          <cell r="W685">
            <v>0</v>
          </cell>
          <cell r="X685">
            <v>0</v>
          </cell>
          <cell r="Y685">
            <v>0</v>
          </cell>
          <cell r="Z685">
            <v>1394949973</v>
          </cell>
          <cell r="AA685">
            <v>0</v>
          </cell>
          <cell r="AB685">
            <v>1394949973</v>
          </cell>
          <cell r="AC685">
            <v>1394.949973</v>
          </cell>
          <cell r="AD685">
            <v>0</v>
          </cell>
          <cell r="AE685">
            <v>1394.949973</v>
          </cell>
        </row>
        <row r="686">
          <cell r="F686" t="str">
            <v>Trường MG Sông Lũy- điểm thôn Hòa Bình (2 phòng học + 2 phòng học bộ môn+ Khu hành chính quản trị+ nhà để xe giáo viên+ sân trường+ cổng+ nhà bảo vệ)</v>
          </cell>
          <cell r="G686">
            <v>0</v>
          </cell>
          <cell r="H686" t="str">
            <v>7803923</v>
          </cell>
          <cell r="I686" t="str">
            <v>599</v>
          </cell>
          <cell r="J686" t="str">
            <v>071</v>
          </cell>
          <cell r="K686">
            <v>0</v>
          </cell>
          <cell r="L686">
            <v>0</v>
          </cell>
          <cell r="M686">
            <v>0</v>
          </cell>
          <cell r="N686">
            <v>0</v>
          </cell>
          <cell r="O686">
            <v>0</v>
          </cell>
          <cell r="P686">
            <v>3990</v>
          </cell>
          <cell r="Q686">
            <v>0</v>
          </cell>
          <cell r="R686">
            <v>3990</v>
          </cell>
          <cell r="S686">
            <v>0</v>
          </cell>
          <cell r="T686">
            <v>3990</v>
          </cell>
          <cell r="U686">
            <v>0</v>
          </cell>
          <cell r="V686">
            <v>0</v>
          </cell>
          <cell r="W686">
            <v>0</v>
          </cell>
          <cell r="X686">
            <v>0</v>
          </cell>
          <cell r="Y686">
            <v>0</v>
          </cell>
          <cell r="Z686">
            <v>470000000</v>
          </cell>
          <cell r="AA686">
            <v>0</v>
          </cell>
          <cell r="AB686">
            <v>470000000</v>
          </cell>
          <cell r="AC686">
            <v>470</v>
          </cell>
          <cell r="AD686">
            <v>0</v>
          </cell>
          <cell r="AE686">
            <v>470</v>
          </cell>
        </row>
        <row r="687">
          <cell r="F687" t="str">
            <v>Trường TH Bình Tân 1 (10 phòng học+ khối HCQ trị và phục vụ học tập+ sân, cổng, tường rào)</v>
          </cell>
          <cell r="G687">
            <v>0</v>
          </cell>
          <cell r="H687" t="str">
            <v>7803922</v>
          </cell>
          <cell r="I687" t="str">
            <v>599</v>
          </cell>
          <cell r="J687" t="str">
            <v>072</v>
          </cell>
          <cell r="K687">
            <v>0</v>
          </cell>
          <cell r="L687">
            <v>0</v>
          </cell>
          <cell r="M687">
            <v>0</v>
          </cell>
          <cell r="N687">
            <v>0</v>
          </cell>
          <cell r="O687">
            <v>0</v>
          </cell>
          <cell r="P687">
            <v>6000</v>
          </cell>
          <cell r="Q687">
            <v>0</v>
          </cell>
          <cell r="R687">
            <v>6000</v>
          </cell>
          <cell r="S687">
            <v>0</v>
          </cell>
          <cell r="T687">
            <v>6000</v>
          </cell>
          <cell r="U687">
            <v>0</v>
          </cell>
          <cell r="V687">
            <v>0</v>
          </cell>
          <cell r="W687">
            <v>0</v>
          </cell>
          <cell r="X687">
            <v>0</v>
          </cell>
          <cell r="Y687">
            <v>0</v>
          </cell>
          <cell r="Z687">
            <v>573912000</v>
          </cell>
          <cell r="AA687">
            <v>0</v>
          </cell>
          <cell r="AB687">
            <v>573912000</v>
          </cell>
          <cell r="AC687">
            <v>573.91200000000003</v>
          </cell>
          <cell r="AD687">
            <v>0</v>
          </cell>
          <cell r="AE687">
            <v>573.91200000000003</v>
          </cell>
        </row>
        <row r="688">
          <cell r="F688" t="str">
            <v>Trường TH Hải Ninh 2 (khối 8 phòng học, khu vệ sinh học sinh, cổng tường rào, sân trường,...)</v>
          </cell>
          <cell r="G688">
            <v>0</v>
          </cell>
          <cell r="H688" t="str">
            <v>7811104</v>
          </cell>
          <cell r="I688" t="str">
            <v>599</v>
          </cell>
          <cell r="J688" t="str">
            <v>072</v>
          </cell>
          <cell r="K688">
            <v>0</v>
          </cell>
          <cell r="L688">
            <v>0</v>
          </cell>
          <cell r="M688">
            <v>0</v>
          </cell>
          <cell r="N688">
            <v>0</v>
          </cell>
          <cell r="O688">
            <v>0</v>
          </cell>
          <cell r="P688">
            <v>5350</v>
          </cell>
          <cell r="Q688">
            <v>0</v>
          </cell>
          <cell r="R688">
            <v>5350</v>
          </cell>
          <cell r="S688">
            <v>0</v>
          </cell>
          <cell r="T688">
            <v>5350</v>
          </cell>
          <cell r="U688">
            <v>0</v>
          </cell>
          <cell r="V688">
            <v>0</v>
          </cell>
          <cell r="W688">
            <v>0</v>
          </cell>
          <cell r="X688">
            <v>0</v>
          </cell>
          <cell r="Y688">
            <v>0</v>
          </cell>
          <cell r="Z688">
            <v>727900000</v>
          </cell>
          <cell r="AA688">
            <v>0</v>
          </cell>
          <cell r="AB688">
            <v>727900000</v>
          </cell>
          <cell r="AC688">
            <v>727.9</v>
          </cell>
          <cell r="AD688">
            <v>0</v>
          </cell>
          <cell r="AE688">
            <v>727.9</v>
          </cell>
        </row>
        <row r="689">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row>
        <row r="690">
          <cell r="F690" t="str">
            <v>UBND HTBắc</v>
          </cell>
          <cell r="G690">
            <v>0</v>
          </cell>
          <cell r="H690">
            <v>0</v>
          </cell>
          <cell r="I690">
            <v>0</v>
          </cell>
          <cell r="J690">
            <v>0</v>
          </cell>
          <cell r="K690">
            <v>0</v>
          </cell>
          <cell r="L690">
            <v>0</v>
          </cell>
          <cell r="M690">
            <v>0</v>
          </cell>
          <cell r="N690">
            <v>0</v>
          </cell>
          <cell r="O690">
            <v>0</v>
          </cell>
          <cell r="P690">
            <v>28479</v>
          </cell>
          <cell r="Q690">
            <v>0</v>
          </cell>
          <cell r="R690">
            <v>28479</v>
          </cell>
          <cell r="S690">
            <v>0</v>
          </cell>
          <cell r="T690">
            <v>26937</v>
          </cell>
          <cell r="U690">
            <v>0</v>
          </cell>
          <cell r="V690">
            <v>0</v>
          </cell>
          <cell r="W690">
            <v>0</v>
          </cell>
          <cell r="X690">
            <v>0</v>
          </cell>
          <cell r="Y690">
            <v>0</v>
          </cell>
          <cell r="Z690">
            <v>17027700886</v>
          </cell>
          <cell r="AA690">
            <v>0</v>
          </cell>
          <cell r="AB690">
            <v>17027700886</v>
          </cell>
          <cell r="AC690">
            <v>17027.700886000002</v>
          </cell>
          <cell r="AD690">
            <v>0</v>
          </cell>
          <cell r="AE690">
            <v>17027.700886000002</v>
          </cell>
        </row>
        <row r="691">
          <cell r="F691" t="str">
            <v>Trường TH Hàm Đức 1</v>
          </cell>
          <cell r="G691">
            <v>0</v>
          </cell>
          <cell r="H691" t="str">
            <v>7308464</v>
          </cell>
          <cell r="I691" t="str">
            <v>599</v>
          </cell>
          <cell r="J691" t="str">
            <v>072</v>
          </cell>
          <cell r="K691">
            <v>0</v>
          </cell>
          <cell r="L691">
            <v>0</v>
          </cell>
          <cell r="M691">
            <v>0</v>
          </cell>
          <cell r="N691">
            <v>0</v>
          </cell>
          <cell r="O691">
            <v>0</v>
          </cell>
          <cell r="P691">
            <v>140</v>
          </cell>
          <cell r="Q691">
            <v>0</v>
          </cell>
          <cell r="R691">
            <v>140</v>
          </cell>
          <cell r="S691">
            <v>0</v>
          </cell>
          <cell r="T691">
            <v>187</v>
          </cell>
          <cell r="U691">
            <v>0</v>
          </cell>
          <cell r="V691">
            <v>0</v>
          </cell>
          <cell r="W691">
            <v>0</v>
          </cell>
          <cell r="X691">
            <v>-47</v>
          </cell>
          <cell r="Y691">
            <v>0</v>
          </cell>
          <cell r="Z691">
            <v>120111000</v>
          </cell>
          <cell r="AA691">
            <v>0</v>
          </cell>
          <cell r="AB691">
            <v>120111000</v>
          </cell>
          <cell r="AC691">
            <v>120.111</v>
          </cell>
          <cell r="AD691">
            <v>0</v>
          </cell>
          <cell r="AE691">
            <v>120.111</v>
          </cell>
        </row>
        <row r="692">
          <cell r="F692" t="str">
            <v>Hỗ trợ XD 3 phòng học Mẫu giáo Hồng Sơn 1 + 2 phòng học Mẫu giáo Hồng Sơn 2</v>
          </cell>
          <cell r="G692">
            <v>0</v>
          </cell>
          <cell r="H692" t="str">
            <v>7525764</v>
          </cell>
          <cell r="I692" t="str">
            <v>599</v>
          </cell>
          <cell r="J692" t="str">
            <v>071</v>
          </cell>
          <cell r="K692">
            <v>0</v>
          </cell>
          <cell r="L692">
            <v>0</v>
          </cell>
          <cell r="M692">
            <v>0</v>
          </cell>
          <cell r="N692">
            <v>0</v>
          </cell>
          <cell r="O692">
            <v>0</v>
          </cell>
          <cell r="P692">
            <v>70</v>
          </cell>
          <cell r="Q692">
            <v>0</v>
          </cell>
          <cell r="R692">
            <v>70</v>
          </cell>
          <cell r="S692">
            <v>0</v>
          </cell>
          <cell r="T692">
            <v>70</v>
          </cell>
          <cell r="U692">
            <v>0</v>
          </cell>
          <cell r="V692">
            <v>0</v>
          </cell>
          <cell r="W692">
            <v>0</v>
          </cell>
          <cell r="X692">
            <v>0</v>
          </cell>
          <cell r="Y692">
            <v>0</v>
          </cell>
          <cell r="Z692">
            <v>0</v>
          </cell>
          <cell r="AA692">
            <v>0</v>
          </cell>
          <cell r="AB692">
            <v>0</v>
          </cell>
          <cell r="AC692">
            <v>0</v>
          </cell>
          <cell r="AD692">
            <v>0</v>
          </cell>
          <cell r="AE692">
            <v>0</v>
          </cell>
        </row>
        <row r="693">
          <cell r="F693" t="str">
            <v xml:space="preserve">Hỗ trợ XD cải tạo, sửa chữa, bổ sung cơ sở vật chất các trường học xã Hồng Sơn </v>
          </cell>
          <cell r="G693">
            <v>0</v>
          </cell>
          <cell r="H693" t="str">
            <v>7522801</v>
          </cell>
          <cell r="I693" t="str">
            <v>599</v>
          </cell>
          <cell r="J693" t="str">
            <v>072</v>
          </cell>
          <cell r="K693">
            <v>0</v>
          </cell>
          <cell r="L693">
            <v>0</v>
          </cell>
          <cell r="M693">
            <v>0</v>
          </cell>
          <cell r="N693">
            <v>0</v>
          </cell>
          <cell r="O693">
            <v>0</v>
          </cell>
          <cell r="P693">
            <v>400</v>
          </cell>
          <cell r="Q693">
            <v>0</v>
          </cell>
          <cell r="R693">
            <v>400</v>
          </cell>
          <cell r="S693">
            <v>0</v>
          </cell>
          <cell r="T693">
            <v>400</v>
          </cell>
          <cell r="U693">
            <v>0</v>
          </cell>
          <cell r="V693">
            <v>0</v>
          </cell>
          <cell r="W693">
            <v>0</v>
          </cell>
          <cell r="X693">
            <v>0</v>
          </cell>
          <cell r="Y693">
            <v>0</v>
          </cell>
          <cell r="Z693">
            <v>0</v>
          </cell>
          <cell r="AA693">
            <v>0</v>
          </cell>
          <cell r="AB693">
            <v>0</v>
          </cell>
          <cell r="AC693">
            <v>0</v>
          </cell>
          <cell r="AD693">
            <v>0</v>
          </cell>
          <cell r="AE693">
            <v>0</v>
          </cell>
        </row>
        <row r="694">
          <cell r="F694" t="str">
            <v>Trường TH Hàm Đức 2</v>
          </cell>
          <cell r="G694">
            <v>0</v>
          </cell>
          <cell r="H694" t="str">
            <v>7550658</v>
          </cell>
          <cell r="I694" t="str">
            <v>599</v>
          </cell>
          <cell r="J694" t="str">
            <v>072</v>
          </cell>
          <cell r="K694">
            <v>0</v>
          </cell>
          <cell r="L694">
            <v>0</v>
          </cell>
          <cell r="M694">
            <v>0</v>
          </cell>
          <cell r="N694">
            <v>0</v>
          </cell>
          <cell r="O694">
            <v>0</v>
          </cell>
          <cell r="P694">
            <v>211</v>
          </cell>
          <cell r="Q694">
            <v>0</v>
          </cell>
          <cell r="R694">
            <v>211</v>
          </cell>
          <cell r="S694">
            <v>0</v>
          </cell>
          <cell r="T694">
            <v>134</v>
          </cell>
          <cell r="U694">
            <v>0</v>
          </cell>
          <cell r="V694">
            <v>0</v>
          </cell>
          <cell r="W694">
            <v>0</v>
          </cell>
          <cell r="X694">
            <v>77</v>
          </cell>
          <cell r="Y694">
            <v>0</v>
          </cell>
          <cell r="Z694">
            <v>210067000</v>
          </cell>
          <cell r="AA694">
            <v>0</v>
          </cell>
          <cell r="AB694">
            <v>210067000</v>
          </cell>
          <cell r="AC694">
            <v>210.06700000000001</v>
          </cell>
          <cell r="AD694">
            <v>0</v>
          </cell>
          <cell r="AE694">
            <v>210.06700000000001</v>
          </cell>
        </row>
        <row r="695">
          <cell r="F695" t="str">
            <v>Trường TH Hàm Phú 2</v>
          </cell>
          <cell r="G695">
            <v>0</v>
          </cell>
          <cell r="H695">
            <v>0</v>
          </cell>
          <cell r="I695" t="str">
            <v>599</v>
          </cell>
          <cell r="J695" t="str">
            <v>072</v>
          </cell>
          <cell r="K695">
            <v>0</v>
          </cell>
          <cell r="L695">
            <v>0</v>
          </cell>
          <cell r="M695">
            <v>0</v>
          </cell>
          <cell r="N695">
            <v>0</v>
          </cell>
          <cell r="O695">
            <v>0</v>
          </cell>
          <cell r="P695">
            <v>39</v>
          </cell>
          <cell r="Q695">
            <v>0</v>
          </cell>
          <cell r="R695">
            <v>39</v>
          </cell>
          <cell r="S695">
            <v>0</v>
          </cell>
          <cell r="T695">
            <v>0</v>
          </cell>
          <cell r="U695">
            <v>0</v>
          </cell>
          <cell r="V695">
            <v>0</v>
          </cell>
          <cell r="W695">
            <v>0</v>
          </cell>
          <cell r="X695">
            <v>39</v>
          </cell>
          <cell r="Y695">
            <v>0</v>
          </cell>
          <cell r="Z695">
            <v>0</v>
          </cell>
          <cell r="AA695">
            <v>0</v>
          </cell>
          <cell r="AB695">
            <v>0</v>
          </cell>
          <cell r="AC695">
            <v>0</v>
          </cell>
          <cell r="AD695">
            <v>0</v>
          </cell>
          <cell r="AE695">
            <v>0</v>
          </cell>
        </row>
        <row r="696">
          <cell r="F696" t="str">
            <v>Trường TH Hàm Thắng 3 (khối 08 phòng)</v>
          </cell>
          <cell r="G696">
            <v>0</v>
          </cell>
          <cell r="H696" t="str">
            <v>7644406</v>
          </cell>
          <cell r="I696" t="str">
            <v>599</v>
          </cell>
          <cell r="J696" t="str">
            <v>072</v>
          </cell>
          <cell r="K696">
            <v>0</v>
          </cell>
          <cell r="L696">
            <v>0</v>
          </cell>
          <cell r="M696">
            <v>0</v>
          </cell>
          <cell r="N696">
            <v>0</v>
          </cell>
          <cell r="O696">
            <v>0</v>
          </cell>
          <cell r="P696">
            <v>635</v>
          </cell>
          <cell r="Q696">
            <v>0</v>
          </cell>
          <cell r="R696">
            <v>635</v>
          </cell>
          <cell r="S696">
            <v>0</v>
          </cell>
          <cell r="T696">
            <v>635</v>
          </cell>
          <cell r="U696">
            <v>0</v>
          </cell>
          <cell r="V696">
            <v>0</v>
          </cell>
          <cell r="W696">
            <v>0</v>
          </cell>
          <cell r="X696">
            <v>0</v>
          </cell>
          <cell r="Y696">
            <v>0</v>
          </cell>
          <cell r="Z696">
            <v>0</v>
          </cell>
          <cell r="AA696">
            <v>0</v>
          </cell>
          <cell r="AB696">
            <v>0</v>
          </cell>
          <cell r="AC696">
            <v>0</v>
          </cell>
          <cell r="AD696">
            <v>0</v>
          </cell>
          <cell r="AE696">
            <v>0</v>
          </cell>
        </row>
        <row r="697">
          <cell r="F697" t="str">
            <v xml:space="preserve">Trường TH Lâm Thiện </v>
          </cell>
          <cell r="G697">
            <v>0</v>
          </cell>
          <cell r="H697" t="str">
            <v>7594480</v>
          </cell>
          <cell r="I697" t="str">
            <v>599</v>
          </cell>
          <cell r="J697" t="str">
            <v>072</v>
          </cell>
          <cell r="K697">
            <v>0</v>
          </cell>
          <cell r="L697">
            <v>0</v>
          </cell>
          <cell r="M697">
            <v>0</v>
          </cell>
          <cell r="N697">
            <v>0</v>
          </cell>
          <cell r="O697">
            <v>0</v>
          </cell>
          <cell r="P697">
            <v>1017</v>
          </cell>
          <cell r="Q697">
            <v>0</v>
          </cell>
          <cell r="R697">
            <v>1017</v>
          </cell>
          <cell r="S697">
            <v>0</v>
          </cell>
          <cell r="T697">
            <v>1040</v>
          </cell>
          <cell r="U697">
            <v>0</v>
          </cell>
          <cell r="V697">
            <v>0</v>
          </cell>
          <cell r="W697">
            <v>0</v>
          </cell>
          <cell r="X697">
            <v>-23</v>
          </cell>
          <cell r="Y697">
            <v>0</v>
          </cell>
          <cell r="Z697">
            <v>1016648000</v>
          </cell>
          <cell r="AA697">
            <v>0</v>
          </cell>
          <cell r="AB697">
            <v>1016648000</v>
          </cell>
          <cell r="AC697">
            <v>1016.648</v>
          </cell>
          <cell r="AD697">
            <v>0</v>
          </cell>
          <cell r="AE697">
            <v>1016.648</v>
          </cell>
        </row>
        <row r="698">
          <cell r="F698" t="str">
            <v>Hỗ trợ đầu tư Trường TH Thuận Minh 2</v>
          </cell>
          <cell r="G698">
            <v>0</v>
          </cell>
          <cell r="H698" t="str">
            <v>7642252</v>
          </cell>
          <cell r="I698" t="str">
            <v>599</v>
          </cell>
          <cell r="J698" t="str">
            <v>072</v>
          </cell>
          <cell r="K698">
            <v>0</v>
          </cell>
          <cell r="L698">
            <v>0</v>
          </cell>
          <cell r="M698">
            <v>0</v>
          </cell>
          <cell r="N698">
            <v>0</v>
          </cell>
          <cell r="O698">
            <v>0</v>
          </cell>
          <cell r="P698">
            <v>50</v>
          </cell>
          <cell r="Q698">
            <v>0</v>
          </cell>
          <cell r="R698">
            <v>50</v>
          </cell>
          <cell r="S698">
            <v>0</v>
          </cell>
          <cell r="T698">
            <v>50</v>
          </cell>
          <cell r="U698">
            <v>0</v>
          </cell>
          <cell r="V698">
            <v>0</v>
          </cell>
          <cell r="W698">
            <v>0</v>
          </cell>
          <cell r="X698">
            <v>0</v>
          </cell>
          <cell r="Y698">
            <v>0</v>
          </cell>
          <cell r="Z698">
            <v>50000000</v>
          </cell>
          <cell r="AA698">
            <v>0</v>
          </cell>
          <cell r="AB698">
            <v>50000000</v>
          </cell>
          <cell r="AC698">
            <v>50</v>
          </cell>
          <cell r="AD698">
            <v>0</v>
          </cell>
          <cell r="AE698">
            <v>50</v>
          </cell>
        </row>
        <row r="699">
          <cell r="F699" t="str">
            <v xml:space="preserve">Trường TH Đông Giang </v>
          </cell>
          <cell r="G699">
            <v>0</v>
          </cell>
          <cell r="H699" t="str">
            <v>7705349</v>
          </cell>
          <cell r="I699" t="str">
            <v>599</v>
          </cell>
          <cell r="J699" t="str">
            <v>072</v>
          </cell>
          <cell r="K699">
            <v>0</v>
          </cell>
          <cell r="L699">
            <v>0</v>
          </cell>
          <cell r="M699">
            <v>0</v>
          </cell>
          <cell r="N699">
            <v>0</v>
          </cell>
          <cell r="O699">
            <v>0</v>
          </cell>
          <cell r="P699">
            <v>1110</v>
          </cell>
          <cell r="Q699">
            <v>0</v>
          </cell>
          <cell r="R699">
            <v>1110</v>
          </cell>
          <cell r="S699">
            <v>0</v>
          </cell>
          <cell r="T699">
            <v>1110</v>
          </cell>
          <cell r="U699">
            <v>0</v>
          </cell>
          <cell r="V699">
            <v>0</v>
          </cell>
          <cell r="W699">
            <v>0</v>
          </cell>
          <cell r="X699">
            <v>0</v>
          </cell>
          <cell r="Y699">
            <v>0</v>
          </cell>
          <cell r="Z699">
            <v>83000000</v>
          </cell>
          <cell r="AA699">
            <v>0</v>
          </cell>
          <cell r="AB699">
            <v>83000000</v>
          </cell>
          <cell r="AC699">
            <v>83</v>
          </cell>
          <cell r="AD699">
            <v>0</v>
          </cell>
          <cell r="AE699">
            <v>83</v>
          </cell>
        </row>
        <row r="700">
          <cell r="F700" t="str">
            <v>Trường TH An Thịnh, thị trấn Phú Long (18 phòng học)</v>
          </cell>
          <cell r="G700">
            <v>0</v>
          </cell>
          <cell r="H700" t="str">
            <v>7594472</v>
          </cell>
          <cell r="I700" t="str">
            <v>599</v>
          </cell>
          <cell r="J700" t="str">
            <v>072</v>
          </cell>
          <cell r="K700">
            <v>0</v>
          </cell>
          <cell r="L700">
            <v>0</v>
          </cell>
          <cell r="M700">
            <v>0</v>
          </cell>
          <cell r="N700">
            <v>0</v>
          </cell>
          <cell r="O700">
            <v>0</v>
          </cell>
          <cell r="P700">
            <v>1700</v>
          </cell>
          <cell r="Q700">
            <v>0</v>
          </cell>
          <cell r="R700">
            <v>1700</v>
          </cell>
          <cell r="S700">
            <v>0</v>
          </cell>
          <cell r="T700">
            <v>1700</v>
          </cell>
          <cell r="U700">
            <v>0</v>
          </cell>
          <cell r="V700">
            <v>0</v>
          </cell>
          <cell r="W700">
            <v>0</v>
          </cell>
          <cell r="X700">
            <v>0</v>
          </cell>
          <cell r="Y700">
            <v>0</v>
          </cell>
          <cell r="Z700">
            <v>369782000</v>
          </cell>
          <cell r="AA700">
            <v>0</v>
          </cell>
          <cell r="AB700">
            <v>369782000</v>
          </cell>
          <cell r="AC700">
            <v>369.78199999999998</v>
          </cell>
          <cell r="AD700">
            <v>0</v>
          </cell>
          <cell r="AE700">
            <v>369.78199999999998</v>
          </cell>
        </row>
        <row r="701">
          <cell r="F701" t="str">
            <v xml:space="preserve">Trường THCS Hồng Liêm </v>
          </cell>
          <cell r="G701">
            <v>0</v>
          </cell>
          <cell r="H701" t="str">
            <v>7705352</v>
          </cell>
          <cell r="I701" t="str">
            <v>599</v>
          </cell>
          <cell r="J701" t="str">
            <v>073</v>
          </cell>
          <cell r="K701">
            <v>0</v>
          </cell>
          <cell r="L701">
            <v>0</v>
          </cell>
          <cell r="M701">
            <v>0</v>
          </cell>
          <cell r="N701">
            <v>0</v>
          </cell>
          <cell r="O701">
            <v>0</v>
          </cell>
          <cell r="P701">
            <v>351</v>
          </cell>
          <cell r="Q701">
            <v>0</v>
          </cell>
          <cell r="R701">
            <v>351</v>
          </cell>
          <cell r="S701">
            <v>0</v>
          </cell>
          <cell r="T701">
            <v>351</v>
          </cell>
          <cell r="U701">
            <v>0</v>
          </cell>
          <cell r="V701">
            <v>0</v>
          </cell>
          <cell r="W701">
            <v>0</v>
          </cell>
          <cell r="X701">
            <v>0</v>
          </cell>
          <cell r="Y701">
            <v>0</v>
          </cell>
          <cell r="Z701">
            <v>312000000</v>
          </cell>
          <cell r="AA701">
            <v>0</v>
          </cell>
          <cell r="AB701">
            <v>312000000</v>
          </cell>
          <cell r="AC701">
            <v>312</v>
          </cell>
          <cell r="AD701">
            <v>0</v>
          </cell>
          <cell r="AE701">
            <v>312</v>
          </cell>
        </row>
        <row r="702">
          <cell r="F702" t="str">
            <v>Hỗ trợ đầu tư Trường TH Xuân Mỹ - Khối HC - HB</v>
          </cell>
          <cell r="G702">
            <v>0</v>
          </cell>
          <cell r="H702" t="str">
            <v>7709903</v>
          </cell>
          <cell r="I702" t="str">
            <v>599</v>
          </cell>
          <cell r="J702" t="str">
            <v>072</v>
          </cell>
          <cell r="K702">
            <v>0</v>
          </cell>
          <cell r="L702">
            <v>0</v>
          </cell>
          <cell r="M702">
            <v>0</v>
          </cell>
          <cell r="N702">
            <v>0</v>
          </cell>
          <cell r="O702">
            <v>0</v>
          </cell>
          <cell r="P702">
            <v>1770</v>
          </cell>
          <cell r="Q702">
            <v>0</v>
          </cell>
          <cell r="R702">
            <v>1770</v>
          </cell>
          <cell r="S702">
            <v>0</v>
          </cell>
          <cell r="T702">
            <v>1770</v>
          </cell>
          <cell r="U702">
            <v>0</v>
          </cell>
          <cell r="V702">
            <v>0</v>
          </cell>
          <cell r="W702">
            <v>0</v>
          </cell>
          <cell r="X702">
            <v>0</v>
          </cell>
          <cell r="Y702">
            <v>0</v>
          </cell>
          <cell r="Z702">
            <v>735000000</v>
          </cell>
          <cell r="AA702">
            <v>0</v>
          </cell>
          <cell r="AB702">
            <v>735000000</v>
          </cell>
          <cell r="AC702">
            <v>735</v>
          </cell>
          <cell r="AD702">
            <v>0</v>
          </cell>
          <cell r="AE702">
            <v>735</v>
          </cell>
        </row>
        <row r="703">
          <cell r="F703" t="str">
            <v>Trường TH Thuận Hòa 2 (hỗ trợ)</v>
          </cell>
          <cell r="G703">
            <v>0</v>
          </cell>
          <cell r="H703" t="str">
            <v>7594445</v>
          </cell>
          <cell r="I703" t="str">
            <v>599</v>
          </cell>
          <cell r="J703" t="str">
            <v>072</v>
          </cell>
          <cell r="K703">
            <v>0</v>
          </cell>
          <cell r="L703">
            <v>0</v>
          </cell>
          <cell r="M703">
            <v>0</v>
          </cell>
          <cell r="N703">
            <v>0</v>
          </cell>
          <cell r="O703">
            <v>0</v>
          </cell>
          <cell r="P703">
            <v>4120</v>
          </cell>
          <cell r="Q703">
            <v>0</v>
          </cell>
          <cell r="R703">
            <v>4120</v>
          </cell>
          <cell r="S703">
            <v>0</v>
          </cell>
          <cell r="T703">
            <v>2950</v>
          </cell>
          <cell r="U703">
            <v>0</v>
          </cell>
          <cell r="V703">
            <v>0</v>
          </cell>
          <cell r="W703">
            <v>0</v>
          </cell>
          <cell r="X703">
            <v>1170</v>
          </cell>
          <cell r="Y703">
            <v>0</v>
          </cell>
          <cell r="Z703">
            <v>2760000000</v>
          </cell>
          <cell r="AA703">
            <v>0</v>
          </cell>
          <cell r="AB703">
            <v>2760000000</v>
          </cell>
          <cell r="AC703">
            <v>2760</v>
          </cell>
          <cell r="AD703">
            <v>0</v>
          </cell>
          <cell r="AE703">
            <v>2760</v>
          </cell>
        </row>
        <row r="704">
          <cell r="F704" t="str">
            <v>Hỗ trợ đầu tư Trường THCS Hàm Thắng (hệ thống thoát nước, sửa chữa khối hiệu bộ, phòng học, sân)</v>
          </cell>
          <cell r="G704">
            <v>0</v>
          </cell>
          <cell r="H704" t="str">
            <v>7681222</v>
          </cell>
          <cell r="I704" t="str">
            <v>599</v>
          </cell>
          <cell r="J704" t="str">
            <v>073</v>
          </cell>
          <cell r="K704">
            <v>0</v>
          </cell>
          <cell r="L704">
            <v>0</v>
          </cell>
          <cell r="M704">
            <v>0</v>
          </cell>
          <cell r="N704">
            <v>0</v>
          </cell>
          <cell r="O704">
            <v>0</v>
          </cell>
          <cell r="P704">
            <v>1626</v>
          </cell>
          <cell r="Q704">
            <v>0</v>
          </cell>
          <cell r="R704">
            <v>1626</v>
          </cell>
          <cell r="S704">
            <v>0</v>
          </cell>
          <cell r="T704">
            <v>1300</v>
          </cell>
          <cell r="U704">
            <v>0</v>
          </cell>
          <cell r="V704">
            <v>0</v>
          </cell>
          <cell r="W704">
            <v>0</v>
          </cell>
          <cell r="X704">
            <v>326</v>
          </cell>
          <cell r="Y704">
            <v>0</v>
          </cell>
          <cell r="Z704">
            <v>1230000000</v>
          </cell>
          <cell r="AA704">
            <v>0</v>
          </cell>
          <cell r="AB704">
            <v>1230000000</v>
          </cell>
          <cell r="AC704">
            <v>1230</v>
          </cell>
          <cell r="AD704">
            <v>0</v>
          </cell>
          <cell r="AE704">
            <v>1230</v>
          </cell>
        </row>
        <row r="705">
          <cell r="F705" t="str">
            <v>Hỗ trợ đầu tư Trường TH Hàm Chính 2 (sân, cổng, tường rào, nhà bảo vệ,...)</v>
          </cell>
          <cell r="G705">
            <v>0</v>
          </cell>
          <cell r="H705" t="str">
            <v>7673005</v>
          </cell>
          <cell r="I705" t="str">
            <v>599</v>
          </cell>
          <cell r="J705" t="str">
            <v>072</v>
          </cell>
          <cell r="K705">
            <v>0</v>
          </cell>
          <cell r="L705">
            <v>0</v>
          </cell>
          <cell r="M705">
            <v>0</v>
          </cell>
          <cell r="N705">
            <v>0</v>
          </cell>
          <cell r="O705">
            <v>0</v>
          </cell>
          <cell r="P705">
            <v>940</v>
          </cell>
          <cell r="Q705">
            <v>0</v>
          </cell>
          <cell r="R705">
            <v>940</v>
          </cell>
          <cell r="S705">
            <v>0</v>
          </cell>
          <cell r="T705">
            <v>940</v>
          </cell>
          <cell r="U705">
            <v>0</v>
          </cell>
          <cell r="V705">
            <v>0</v>
          </cell>
          <cell r="W705">
            <v>0</v>
          </cell>
          <cell r="X705">
            <v>0</v>
          </cell>
          <cell r="Y705">
            <v>0</v>
          </cell>
          <cell r="Z705">
            <v>940000000</v>
          </cell>
          <cell r="AA705">
            <v>0</v>
          </cell>
          <cell r="AB705">
            <v>940000000</v>
          </cell>
          <cell r="AC705">
            <v>940</v>
          </cell>
          <cell r="AD705">
            <v>0</v>
          </cell>
          <cell r="AE705">
            <v>940</v>
          </cell>
        </row>
        <row r="706">
          <cell r="F706" t="str">
            <v>Trường THCS Thuận Hòa (khối HCHB+ thư viện, phòng học bộ môn, sân trường, tường rào phía sau, sửa chữa 6 phòng học)</v>
          </cell>
          <cell r="G706">
            <v>0</v>
          </cell>
          <cell r="H706" t="str">
            <v>7724996</v>
          </cell>
          <cell r="I706" t="str">
            <v>599</v>
          </cell>
          <cell r="J706" t="str">
            <v>073</v>
          </cell>
          <cell r="K706">
            <v>0</v>
          </cell>
          <cell r="L706">
            <v>0</v>
          </cell>
          <cell r="M706">
            <v>0</v>
          </cell>
          <cell r="N706">
            <v>0</v>
          </cell>
          <cell r="O706">
            <v>0</v>
          </cell>
          <cell r="P706">
            <v>3760</v>
          </cell>
          <cell r="Q706">
            <v>0</v>
          </cell>
          <cell r="R706">
            <v>3760</v>
          </cell>
          <cell r="S706">
            <v>0</v>
          </cell>
          <cell r="T706">
            <v>3760</v>
          </cell>
          <cell r="U706">
            <v>0</v>
          </cell>
          <cell r="V706">
            <v>0</v>
          </cell>
          <cell r="W706">
            <v>0</v>
          </cell>
          <cell r="X706">
            <v>0</v>
          </cell>
          <cell r="Y706">
            <v>0</v>
          </cell>
          <cell r="Z706">
            <v>2513356886</v>
          </cell>
          <cell r="AA706">
            <v>0</v>
          </cell>
          <cell r="AB706">
            <v>2513356886</v>
          </cell>
          <cell r="AC706">
            <v>2513.356886</v>
          </cell>
          <cell r="AD706">
            <v>0</v>
          </cell>
          <cell r="AE706">
            <v>2513.356886</v>
          </cell>
        </row>
        <row r="707">
          <cell r="F707" t="str">
            <v>Hỗ trợ Trường THCS Thuận Minh (Nhà bảo vệ+ sửa chữa các phòng chức năng, phòng học, cổng, tường rào).</v>
          </cell>
          <cell r="G707">
            <v>0</v>
          </cell>
          <cell r="H707" t="str">
            <v>7766416</v>
          </cell>
          <cell r="I707" t="str">
            <v>599</v>
          </cell>
          <cell r="J707" t="str">
            <v>073</v>
          </cell>
          <cell r="K707">
            <v>0</v>
          </cell>
          <cell r="L707">
            <v>0</v>
          </cell>
          <cell r="M707">
            <v>0</v>
          </cell>
          <cell r="N707">
            <v>0</v>
          </cell>
          <cell r="O707">
            <v>0</v>
          </cell>
          <cell r="P707">
            <v>3080</v>
          </cell>
          <cell r="Q707">
            <v>0</v>
          </cell>
          <cell r="R707">
            <v>3080</v>
          </cell>
          <cell r="S707">
            <v>0</v>
          </cell>
          <cell r="T707">
            <v>3080</v>
          </cell>
          <cell r="U707">
            <v>0</v>
          </cell>
          <cell r="V707">
            <v>0</v>
          </cell>
          <cell r="W707">
            <v>0</v>
          </cell>
          <cell r="X707">
            <v>0</v>
          </cell>
          <cell r="Y707">
            <v>0</v>
          </cell>
          <cell r="Z707">
            <v>230824000</v>
          </cell>
          <cell r="AA707">
            <v>0</v>
          </cell>
          <cell r="AB707">
            <v>230824000</v>
          </cell>
          <cell r="AC707">
            <v>230.82400000000001</v>
          </cell>
          <cell r="AD707">
            <v>0</v>
          </cell>
          <cell r="AE707">
            <v>230.82400000000001</v>
          </cell>
        </row>
        <row r="708">
          <cell r="F708" t="str">
            <v>Hỗ trợ Trường Mẫu giáo Thuận Minh- điểm lẻ thôn 1 (04 phòng học, cổng tường rào, nhà vệ sinh giáo viên và sửa chữa 02 phòng học)</v>
          </cell>
          <cell r="G708">
            <v>0</v>
          </cell>
          <cell r="H708" t="str">
            <v>7745536</v>
          </cell>
          <cell r="I708" t="str">
            <v>599</v>
          </cell>
          <cell r="J708" t="str">
            <v>071</v>
          </cell>
          <cell r="K708">
            <v>0</v>
          </cell>
          <cell r="L708">
            <v>0</v>
          </cell>
          <cell r="M708">
            <v>0</v>
          </cell>
          <cell r="N708">
            <v>0</v>
          </cell>
          <cell r="O708">
            <v>0</v>
          </cell>
          <cell r="P708">
            <v>2380</v>
          </cell>
          <cell r="Q708">
            <v>0</v>
          </cell>
          <cell r="R708">
            <v>2380</v>
          </cell>
          <cell r="S708">
            <v>0</v>
          </cell>
          <cell r="T708">
            <v>2380</v>
          </cell>
          <cell r="U708">
            <v>0</v>
          </cell>
          <cell r="V708">
            <v>0</v>
          </cell>
          <cell r="W708">
            <v>0</v>
          </cell>
          <cell r="X708">
            <v>0</v>
          </cell>
          <cell r="Y708">
            <v>0</v>
          </cell>
          <cell r="Z708">
            <v>2380000000</v>
          </cell>
          <cell r="AA708">
            <v>0</v>
          </cell>
          <cell r="AB708">
            <v>2380000000</v>
          </cell>
          <cell r="AC708">
            <v>2380</v>
          </cell>
          <cell r="AD708">
            <v>0</v>
          </cell>
          <cell r="AE708">
            <v>2380</v>
          </cell>
        </row>
        <row r="709">
          <cell r="F709" t="str">
            <v>Hỗ trợ Trường Mẫu giáo Thuận Minh- điểm chính thôn 2 (Khối hành chính và phục vụ học tập, nhà bảo vệ, nhà để xe giáo viên, nhà vệ sinh giáo viên, học sinh và mái che)</v>
          </cell>
          <cell r="G709">
            <v>0</v>
          </cell>
          <cell r="H709" t="str">
            <v>7745533</v>
          </cell>
          <cell r="I709" t="str">
            <v>599</v>
          </cell>
          <cell r="J709" t="str">
            <v>071</v>
          </cell>
          <cell r="K709">
            <v>0</v>
          </cell>
          <cell r="L709">
            <v>0</v>
          </cell>
          <cell r="M709">
            <v>0</v>
          </cell>
          <cell r="N709">
            <v>0</v>
          </cell>
          <cell r="O709">
            <v>0</v>
          </cell>
          <cell r="P709">
            <v>1780</v>
          </cell>
          <cell r="Q709">
            <v>0</v>
          </cell>
          <cell r="R709">
            <v>1780</v>
          </cell>
          <cell r="S709">
            <v>0</v>
          </cell>
          <cell r="T709">
            <v>1780</v>
          </cell>
          <cell r="U709">
            <v>0</v>
          </cell>
          <cell r="V709">
            <v>0</v>
          </cell>
          <cell r="W709">
            <v>0</v>
          </cell>
          <cell r="X709">
            <v>0</v>
          </cell>
          <cell r="Y709">
            <v>0</v>
          </cell>
          <cell r="Z709">
            <v>1354028000</v>
          </cell>
          <cell r="AA709">
            <v>0</v>
          </cell>
          <cell r="AB709">
            <v>1354028000</v>
          </cell>
          <cell r="AC709">
            <v>1354.028</v>
          </cell>
          <cell r="AD709">
            <v>0</v>
          </cell>
          <cell r="AE709">
            <v>1354.028</v>
          </cell>
        </row>
        <row r="710">
          <cell r="F710" t="str">
            <v>Hỗ trợ Trường TH Thuận Minh 1 (Khối HCHB, nhà ăn, bếp ăn, cổng tường rào, nhà bảo vệ)</v>
          </cell>
          <cell r="G710">
            <v>0</v>
          </cell>
          <cell r="H710" t="str">
            <v>7745534</v>
          </cell>
          <cell r="I710" t="str">
            <v>599</v>
          </cell>
          <cell r="J710" t="str">
            <v>072</v>
          </cell>
          <cell r="K710">
            <v>0</v>
          </cell>
          <cell r="L710">
            <v>0</v>
          </cell>
          <cell r="M710">
            <v>0</v>
          </cell>
          <cell r="N710">
            <v>0</v>
          </cell>
          <cell r="O710">
            <v>0</v>
          </cell>
          <cell r="P710">
            <v>2600</v>
          </cell>
          <cell r="Q710">
            <v>0</v>
          </cell>
          <cell r="R710">
            <v>2600</v>
          </cell>
          <cell r="S710">
            <v>0</v>
          </cell>
          <cell r="T710">
            <v>2600</v>
          </cell>
          <cell r="U710">
            <v>0</v>
          </cell>
          <cell r="V710">
            <v>0</v>
          </cell>
          <cell r="W710">
            <v>0</v>
          </cell>
          <cell r="X710">
            <v>0</v>
          </cell>
          <cell r="Y710">
            <v>0</v>
          </cell>
          <cell r="Z710">
            <v>2226197000</v>
          </cell>
          <cell r="AA710">
            <v>0</v>
          </cell>
          <cell r="AB710">
            <v>2226197000</v>
          </cell>
          <cell r="AC710">
            <v>2226.1970000000001</v>
          </cell>
          <cell r="AD710">
            <v>0</v>
          </cell>
          <cell r="AE710">
            <v>2226.1970000000001</v>
          </cell>
        </row>
        <row r="711">
          <cell r="F711" t="str">
            <v>Hỗ trợ Trường TH Hàm Thắng 4 (02 phòng học bộ môn: tin học và nghệ thuật)</v>
          </cell>
          <cell r="G711">
            <v>0</v>
          </cell>
          <cell r="H711" t="str">
            <v>7763979</v>
          </cell>
          <cell r="I711" t="str">
            <v>599</v>
          </cell>
          <cell r="J711" t="str">
            <v>072</v>
          </cell>
          <cell r="K711">
            <v>0</v>
          </cell>
          <cell r="L711">
            <v>0</v>
          </cell>
          <cell r="M711">
            <v>0</v>
          </cell>
          <cell r="N711">
            <v>0</v>
          </cell>
          <cell r="O711">
            <v>0</v>
          </cell>
          <cell r="P711">
            <v>700</v>
          </cell>
          <cell r="Q711">
            <v>0</v>
          </cell>
          <cell r="R711">
            <v>700</v>
          </cell>
          <cell r="S711">
            <v>0</v>
          </cell>
          <cell r="T711">
            <v>700</v>
          </cell>
          <cell r="U711">
            <v>0</v>
          </cell>
          <cell r="V711">
            <v>0</v>
          </cell>
          <cell r="W711">
            <v>0</v>
          </cell>
          <cell r="X711">
            <v>0</v>
          </cell>
          <cell r="Y711">
            <v>0</v>
          </cell>
          <cell r="Z711">
            <v>496687000</v>
          </cell>
          <cell r="AA711">
            <v>0</v>
          </cell>
          <cell r="AB711">
            <v>496687000</v>
          </cell>
          <cell r="AC711">
            <v>496.68700000000001</v>
          </cell>
          <cell r="AD711">
            <v>0</v>
          </cell>
          <cell r="AE711">
            <v>496.68700000000001</v>
          </cell>
        </row>
        <row r="712">
          <cell r="F712" t="str">
            <v>UBND HTNam</v>
          </cell>
          <cell r="G712">
            <v>0</v>
          </cell>
          <cell r="H712">
            <v>0</v>
          </cell>
          <cell r="I712">
            <v>0</v>
          </cell>
          <cell r="J712">
            <v>0</v>
          </cell>
          <cell r="K712">
            <v>0</v>
          </cell>
          <cell r="L712">
            <v>0</v>
          </cell>
          <cell r="M712">
            <v>0</v>
          </cell>
          <cell r="N712">
            <v>0</v>
          </cell>
          <cell r="O712">
            <v>0</v>
          </cell>
          <cell r="P712">
            <v>35744</v>
          </cell>
          <cell r="Q712">
            <v>0</v>
          </cell>
          <cell r="R712">
            <v>35744</v>
          </cell>
          <cell r="S712">
            <v>0</v>
          </cell>
          <cell r="T712">
            <v>35744</v>
          </cell>
          <cell r="U712">
            <v>0</v>
          </cell>
          <cell r="V712">
            <v>0</v>
          </cell>
          <cell r="W712">
            <v>0</v>
          </cell>
          <cell r="X712">
            <v>0</v>
          </cell>
          <cell r="Y712">
            <v>0</v>
          </cell>
          <cell r="Z712">
            <v>14408852800</v>
          </cell>
          <cell r="AA712">
            <v>0</v>
          </cell>
          <cell r="AB712">
            <v>14408852800</v>
          </cell>
          <cell r="AC712">
            <v>14408.852799999997</v>
          </cell>
          <cell r="AD712">
            <v>0</v>
          </cell>
          <cell r="AE712">
            <v>14408.852799999997</v>
          </cell>
        </row>
        <row r="713">
          <cell r="F713" t="str">
            <v>Hỗ trợ XD Trường Mẫu giáo Tân Thành (Khối hành chính+ 3 phòng học+ cổng tường rào,…)</v>
          </cell>
          <cell r="G713">
            <v>0</v>
          </cell>
          <cell r="H713" t="str">
            <v>7436879</v>
          </cell>
          <cell r="I713" t="str">
            <v>599</v>
          </cell>
          <cell r="J713" t="str">
            <v>071</v>
          </cell>
          <cell r="K713">
            <v>0</v>
          </cell>
          <cell r="L713">
            <v>0</v>
          </cell>
          <cell r="M713">
            <v>0</v>
          </cell>
          <cell r="N713">
            <v>0</v>
          </cell>
          <cell r="O713">
            <v>0</v>
          </cell>
          <cell r="P713">
            <v>73</v>
          </cell>
          <cell r="Q713">
            <v>0</v>
          </cell>
          <cell r="R713">
            <v>73</v>
          </cell>
          <cell r="S713">
            <v>0</v>
          </cell>
          <cell r="T713">
            <v>73</v>
          </cell>
          <cell r="U713">
            <v>0</v>
          </cell>
          <cell r="V713">
            <v>0</v>
          </cell>
          <cell r="W713">
            <v>0</v>
          </cell>
          <cell r="X713">
            <v>0</v>
          </cell>
          <cell r="Y713">
            <v>0</v>
          </cell>
          <cell r="Z713">
            <v>0</v>
          </cell>
          <cell r="AA713">
            <v>0</v>
          </cell>
          <cell r="AB713">
            <v>0</v>
          </cell>
          <cell r="AC713">
            <v>0</v>
          </cell>
          <cell r="AD713">
            <v>0</v>
          </cell>
          <cell r="AE713">
            <v>0</v>
          </cell>
        </row>
        <row r="714">
          <cell r="F714" t="str">
            <v>Hỗ trợ XD công trình Cổng tường rào, nhà vệ sinh điểm lẻ Phú Phong - Trường TH Hàm Mỹ 3</v>
          </cell>
          <cell r="G714">
            <v>0</v>
          </cell>
          <cell r="H714" t="str">
            <v>7524370</v>
          </cell>
          <cell r="I714" t="str">
            <v>599</v>
          </cell>
          <cell r="J714" t="str">
            <v>072</v>
          </cell>
          <cell r="K714">
            <v>0</v>
          </cell>
          <cell r="L714">
            <v>0</v>
          </cell>
          <cell r="M714">
            <v>0</v>
          </cell>
          <cell r="N714">
            <v>0</v>
          </cell>
          <cell r="O714">
            <v>0</v>
          </cell>
          <cell r="P714">
            <v>13</v>
          </cell>
          <cell r="Q714">
            <v>0</v>
          </cell>
          <cell r="R714">
            <v>13</v>
          </cell>
          <cell r="S714">
            <v>0</v>
          </cell>
          <cell r="T714">
            <v>13</v>
          </cell>
          <cell r="U714">
            <v>0</v>
          </cell>
          <cell r="V714">
            <v>0</v>
          </cell>
          <cell r="W714">
            <v>0</v>
          </cell>
          <cell r="X714">
            <v>0</v>
          </cell>
          <cell r="Y714">
            <v>0</v>
          </cell>
          <cell r="Z714">
            <v>0</v>
          </cell>
          <cell r="AA714">
            <v>0</v>
          </cell>
          <cell r="AB714">
            <v>0</v>
          </cell>
          <cell r="AC714">
            <v>0</v>
          </cell>
          <cell r="AD714">
            <v>0</v>
          </cell>
          <cell r="AE714">
            <v>0</v>
          </cell>
        </row>
        <row r="715">
          <cell r="F715" t="str">
            <v>Hỗ trợ XD công trình 03 phòng học bộ môn, khối hành chính hiệu bộ- Trường TH Hàm Mỹ 1</v>
          </cell>
          <cell r="G715">
            <v>0</v>
          </cell>
          <cell r="H715" t="str">
            <v>7524374</v>
          </cell>
          <cell r="I715" t="str">
            <v>599</v>
          </cell>
          <cell r="J715" t="str">
            <v>072</v>
          </cell>
          <cell r="K715">
            <v>0</v>
          </cell>
          <cell r="L715">
            <v>0</v>
          </cell>
          <cell r="M715">
            <v>0</v>
          </cell>
          <cell r="N715">
            <v>0</v>
          </cell>
          <cell r="O715">
            <v>0</v>
          </cell>
          <cell r="P715">
            <v>67</v>
          </cell>
          <cell r="Q715">
            <v>0</v>
          </cell>
          <cell r="R715">
            <v>67</v>
          </cell>
          <cell r="S715">
            <v>0</v>
          </cell>
          <cell r="T715">
            <v>67</v>
          </cell>
          <cell r="U715">
            <v>0</v>
          </cell>
          <cell r="V715">
            <v>0</v>
          </cell>
          <cell r="W715">
            <v>0</v>
          </cell>
          <cell r="X715">
            <v>0</v>
          </cell>
          <cell r="Y715">
            <v>0</v>
          </cell>
          <cell r="Z715">
            <v>0</v>
          </cell>
          <cell r="AA715">
            <v>0</v>
          </cell>
          <cell r="AB715">
            <v>0</v>
          </cell>
          <cell r="AC715">
            <v>0</v>
          </cell>
          <cell r="AD715">
            <v>0</v>
          </cell>
          <cell r="AE715">
            <v>0</v>
          </cell>
        </row>
        <row r="716">
          <cell r="F716" t="str">
            <v>Hỗ trợ XD công trình Phòng giáo dục thể chất và phòng học bộ môn - Trường TH Tân Thuận 1</v>
          </cell>
          <cell r="G716">
            <v>0</v>
          </cell>
          <cell r="H716" t="str">
            <v>7524372</v>
          </cell>
          <cell r="I716" t="str">
            <v>599</v>
          </cell>
          <cell r="J716" t="str">
            <v>072</v>
          </cell>
          <cell r="K716">
            <v>0</v>
          </cell>
          <cell r="L716">
            <v>0</v>
          </cell>
          <cell r="M716">
            <v>0</v>
          </cell>
          <cell r="N716">
            <v>0</v>
          </cell>
          <cell r="O716">
            <v>0</v>
          </cell>
          <cell r="P716">
            <v>19</v>
          </cell>
          <cell r="Q716">
            <v>0</v>
          </cell>
          <cell r="R716">
            <v>19</v>
          </cell>
          <cell r="S716">
            <v>0</v>
          </cell>
          <cell r="T716">
            <v>19</v>
          </cell>
          <cell r="U716">
            <v>0</v>
          </cell>
          <cell r="V716">
            <v>0</v>
          </cell>
          <cell r="W716">
            <v>0</v>
          </cell>
          <cell r="X716">
            <v>0</v>
          </cell>
          <cell r="Y716">
            <v>0</v>
          </cell>
          <cell r="Z716">
            <v>0</v>
          </cell>
          <cell r="AA716">
            <v>0</v>
          </cell>
          <cell r="AB716">
            <v>0</v>
          </cell>
          <cell r="AC716">
            <v>0</v>
          </cell>
          <cell r="AD716">
            <v>0</v>
          </cell>
          <cell r="AE716">
            <v>0</v>
          </cell>
        </row>
        <row r="717">
          <cell r="F717" t="str">
            <v>Hỗ trợ XD công trình Phòng học bộ môn và phòng giáo dục thể chất điểm chính - Trường TH Tân Thuận 3</v>
          </cell>
          <cell r="G717">
            <v>0</v>
          </cell>
          <cell r="H717" t="str">
            <v>7524365</v>
          </cell>
          <cell r="I717" t="str">
            <v>599</v>
          </cell>
          <cell r="J717" t="str">
            <v>072</v>
          </cell>
          <cell r="K717">
            <v>0</v>
          </cell>
          <cell r="L717">
            <v>0</v>
          </cell>
          <cell r="M717">
            <v>0</v>
          </cell>
          <cell r="N717">
            <v>0</v>
          </cell>
          <cell r="O717">
            <v>0</v>
          </cell>
          <cell r="P717">
            <v>25</v>
          </cell>
          <cell r="Q717">
            <v>0</v>
          </cell>
          <cell r="R717">
            <v>25</v>
          </cell>
          <cell r="S717">
            <v>0</v>
          </cell>
          <cell r="T717">
            <v>25</v>
          </cell>
          <cell r="U717">
            <v>0</v>
          </cell>
          <cell r="V717">
            <v>0</v>
          </cell>
          <cell r="W717">
            <v>0</v>
          </cell>
          <cell r="X717">
            <v>0</v>
          </cell>
          <cell r="Y717">
            <v>0</v>
          </cell>
          <cell r="Z717">
            <v>0</v>
          </cell>
          <cell r="AA717">
            <v>0</v>
          </cell>
          <cell r="AB717">
            <v>0</v>
          </cell>
          <cell r="AC717">
            <v>0</v>
          </cell>
          <cell r="AD717">
            <v>0</v>
          </cell>
          <cell r="AE717">
            <v>0</v>
          </cell>
        </row>
        <row r="718">
          <cell r="F718" t="str">
            <v>Trường THCS Mương Mán</v>
          </cell>
          <cell r="G718">
            <v>0</v>
          </cell>
          <cell r="H718" t="str">
            <v>7555382</v>
          </cell>
          <cell r="I718" t="str">
            <v>599</v>
          </cell>
          <cell r="J718" t="str">
            <v>073</v>
          </cell>
          <cell r="K718">
            <v>0</v>
          </cell>
          <cell r="L718">
            <v>0</v>
          </cell>
          <cell r="M718">
            <v>0</v>
          </cell>
          <cell r="N718">
            <v>0</v>
          </cell>
          <cell r="O718">
            <v>0</v>
          </cell>
          <cell r="P718">
            <v>263</v>
          </cell>
          <cell r="Q718">
            <v>0</v>
          </cell>
          <cell r="R718">
            <v>263</v>
          </cell>
          <cell r="S718">
            <v>0</v>
          </cell>
          <cell r="T718">
            <v>263</v>
          </cell>
          <cell r="U718">
            <v>0</v>
          </cell>
          <cell r="V718">
            <v>0</v>
          </cell>
          <cell r="W718">
            <v>0</v>
          </cell>
          <cell r="X718">
            <v>0</v>
          </cell>
          <cell r="Y718">
            <v>0</v>
          </cell>
          <cell r="Z718">
            <v>263000000</v>
          </cell>
          <cell r="AA718">
            <v>0</v>
          </cell>
          <cell r="AB718">
            <v>263000000</v>
          </cell>
          <cell r="AC718">
            <v>263</v>
          </cell>
          <cell r="AD718">
            <v>0</v>
          </cell>
          <cell r="AE718">
            <v>263</v>
          </cell>
        </row>
        <row r="719">
          <cell r="F719" t="str">
            <v>Trường TH Tân Thuận 4</v>
          </cell>
          <cell r="G719">
            <v>0</v>
          </cell>
          <cell r="H719" t="str">
            <v>7661985</v>
          </cell>
          <cell r="I719" t="str">
            <v>599</v>
          </cell>
          <cell r="J719" t="str">
            <v>072</v>
          </cell>
          <cell r="K719">
            <v>0</v>
          </cell>
          <cell r="L719">
            <v>0</v>
          </cell>
          <cell r="M719">
            <v>0</v>
          </cell>
          <cell r="N719">
            <v>0</v>
          </cell>
          <cell r="O719">
            <v>0</v>
          </cell>
          <cell r="P719">
            <v>380</v>
          </cell>
          <cell r="Q719">
            <v>0</v>
          </cell>
          <cell r="R719">
            <v>380</v>
          </cell>
          <cell r="S719">
            <v>0</v>
          </cell>
          <cell r="T719">
            <v>380</v>
          </cell>
          <cell r="U719">
            <v>0</v>
          </cell>
          <cell r="V719">
            <v>0</v>
          </cell>
          <cell r="W719">
            <v>0</v>
          </cell>
          <cell r="X719">
            <v>0</v>
          </cell>
          <cell r="Y719">
            <v>0</v>
          </cell>
          <cell r="Z719">
            <v>154178000</v>
          </cell>
          <cell r="AA719">
            <v>0</v>
          </cell>
          <cell r="AB719">
            <v>154178000</v>
          </cell>
          <cell r="AC719">
            <v>154.178</v>
          </cell>
          <cell r="AD719">
            <v>0</v>
          </cell>
          <cell r="AE719">
            <v>154.178</v>
          </cell>
        </row>
        <row r="720">
          <cell r="F720" t="str">
            <v>Trường THCS Tân Thuận</v>
          </cell>
          <cell r="G720">
            <v>0</v>
          </cell>
          <cell r="H720" t="str">
            <v>7661984</v>
          </cell>
          <cell r="I720" t="str">
            <v>599</v>
          </cell>
          <cell r="J720" t="str">
            <v>073</v>
          </cell>
          <cell r="K720">
            <v>0</v>
          </cell>
          <cell r="L720">
            <v>0</v>
          </cell>
          <cell r="M720">
            <v>0</v>
          </cell>
          <cell r="N720">
            <v>0</v>
          </cell>
          <cell r="O720">
            <v>0</v>
          </cell>
          <cell r="P720">
            <v>115</v>
          </cell>
          <cell r="Q720">
            <v>0</v>
          </cell>
          <cell r="R720">
            <v>115</v>
          </cell>
          <cell r="S720">
            <v>0</v>
          </cell>
          <cell r="T720">
            <v>115</v>
          </cell>
          <cell r="U720">
            <v>0</v>
          </cell>
          <cell r="V720">
            <v>0</v>
          </cell>
          <cell r="W720">
            <v>0</v>
          </cell>
          <cell r="X720">
            <v>0</v>
          </cell>
          <cell r="Y720">
            <v>0</v>
          </cell>
          <cell r="Z720">
            <v>0</v>
          </cell>
          <cell r="AA720">
            <v>0</v>
          </cell>
          <cell r="AB720">
            <v>0</v>
          </cell>
          <cell r="AC720">
            <v>0</v>
          </cell>
          <cell r="AD720">
            <v>0</v>
          </cell>
          <cell r="AE720">
            <v>0</v>
          </cell>
        </row>
        <row r="721">
          <cell r="F721" t="str">
            <v>Hỗ trợ đầu tư Trường MG Tân Thành (phòng giáo dục thể chất, bếp ăn,…)</v>
          </cell>
          <cell r="G721">
            <v>0</v>
          </cell>
          <cell r="H721" t="str">
            <v>7601613</v>
          </cell>
          <cell r="I721" t="str">
            <v>599</v>
          </cell>
          <cell r="J721" t="str">
            <v>071</v>
          </cell>
          <cell r="K721">
            <v>0</v>
          </cell>
          <cell r="L721">
            <v>0</v>
          </cell>
          <cell r="M721">
            <v>0</v>
          </cell>
          <cell r="N721">
            <v>0</v>
          </cell>
          <cell r="O721">
            <v>0</v>
          </cell>
          <cell r="P721">
            <v>980</v>
          </cell>
          <cell r="Q721">
            <v>0</v>
          </cell>
          <cell r="R721">
            <v>980</v>
          </cell>
          <cell r="S721">
            <v>0</v>
          </cell>
          <cell r="T721">
            <v>980</v>
          </cell>
          <cell r="U721">
            <v>0</v>
          </cell>
          <cell r="V721">
            <v>0</v>
          </cell>
          <cell r="W721">
            <v>0</v>
          </cell>
          <cell r="X721">
            <v>0</v>
          </cell>
          <cell r="Y721">
            <v>0</v>
          </cell>
          <cell r="Z721">
            <v>980000000</v>
          </cell>
          <cell r="AA721">
            <v>0</v>
          </cell>
          <cell r="AB721">
            <v>980000000</v>
          </cell>
          <cell r="AC721">
            <v>980</v>
          </cell>
          <cell r="AD721">
            <v>0</v>
          </cell>
          <cell r="AE721">
            <v>980</v>
          </cell>
        </row>
        <row r="722">
          <cell r="F722" t="str">
            <v>Trường TH Thuận Nam 3</v>
          </cell>
          <cell r="G722">
            <v>0</v>
          </cell>
          <cell r="H722" t="str">
            <v>7646897</v>
          </cell>
          <cell r="I722" t="str">
            <v>599</v>
          </cell>
          <cell r="J722" t="str">
            <v>072</v>
          </cell>
          <cell r="K722">
            <v>0</v>
          </cell>
          <cell r="L722">
            <v>0</v>
          </cell>
          <cell r="M722">
            <v>0</v>
          </cell>
          <cell r="N722">
            <v>0</v>
          </cell>
          <cell r="O722">
            <v>0</v>
          </cell>
          <cell r="P722">
            <v>440</v>
          </cell>
          <cell r="Q722">
            <v>0</v>
          </cell>
          <cell r="R722">
            <v>440</v>
          </cell>
          <cell r="S722">
            <v>0</v>
          </cell>
          <cell r="T722">
            <v>440</v>
          </cell>
          <cell r="U722">
            <v>0</v>
          </cell>
          <cell r="V722">
            <v>0</v>
          </cell>
          <cell r="W722">
            <v>0</v>
          </cell>
          <cell r="X722">
            <v>0</v>
          </cell>
          <cell r="Y722">
            <v>0</v>
          </cell>
          <cell r="Z722">
            <v>338927100</v>
          </cell>
          <cell r="AA722">
            <v>0</v>
          </cell>
          <cell r="AB722">
            <v>338927100</v>
          </cell>
          <cell r="AC722">
            <v>338.9271</v>
          </cell>
          <cell r="AD722">
            <v>0</v>
          </cell>
          <cell r="AE722">
            <v>338.9271</v>
          </cell>
        </row>
        <row r="723">
          <cell r="F723" t="str">
            <v>Hỗ trợ XD Trường TH Hàm Cường 1</v>
          </cell>
          <cell r="G723">
            <v>0</v>
          </cell>
          <cell r="H723" t="str">
            <v>7681948</v>
          </cell>
          <cell r="I723" t="str">
            <v>599</v>
          </cell>
          <cell r="J723" t="str">
            <v>072</v>
          </cell>
          <cell r="K723">
            <v>0</v>
          </cell>
          <cell r="L723">
            <v>0</v>
          </cell>
          <cell r="M723">
            <v>0</v>
          </cell>
          <cell r="N723">
            <v>0</v>
          </cell>
          <cell r="O723">
            <v>0</v>
          </cell>
          <cell r="P723">
            <v>1600</v>
          </cell>
          <cell r="Q723">
            <v>0</v>
          </cell>
          <cell r="R723">
            <v>1600</v>
          </cell>
          <cell r="S723">
            <v>0</v>
          </cell>
          <cell r="T723">
            <v>1600</v>
          </cell>
          <cell r="U723">
            <v>0</v>
          </cell>
          <cell r="V723">
            <v>0</v>
          </cell>
          <cell r="W723">
            <v>0</v>
          </cell>
          <cell r="X723">
            <v>0</v>
          </cell>
          <cell r="Y723">
            <v>0</v>
          </cell>
          <cell r="Z723">
            <v>1585000000</v>
          </cell>
          <cell r="AA723">
            <v>0</v>
          </cell>
          <cell r="AB723">
            <v>1585000000</v>
          </cell>
          <cell r="AC723">
            <v>1585</v>
          </cell>
          <cell r="AD723">
            <v>0</v>
          </cell>
          <cell r="AE723">
            <v>1585</v>
          </cell>
        </row>
        <row r="724">
          <cell r="F724" t="str">
            <v xml:space="preserve">Trường THCS Hàm Thạnh </v>
          </cell>
          <cell r="G724">
            <v>0</v>
          </cell>
          <cell r="H724" t="str">
            <v>7712679</v>
          </cell>
          <cell r="I724" t="str">
            <v>599</v>
          </cell>
          <cell r="J724" t="str">
            <v>073</v>
          </cell>
          <cell r="K724">
            <v>0</v>
          </cell>
          <cell r="L724">
            <v>0</v>
          </cell>
          <cell r="M724">
            <v>0</v>
          </cell>
          <cell r="N724">
            <v>0</v>
          </cell>
          <cell r="O724">
            <v>0</v>
          </cell>
          <cell r="P724">
            <v>4460</v>
          </cell>
          <cell r="Q724">
            <v>0</v>
          </cell>
          <cell r="R724">
            <v>4460</v>
          </cell>
          <cell r="S724">
            <v>0</v>
          </cell>
          <cell r="T724">
            <v>4460</v>
          </cell>
          <cell r="U724">
            <v>0</v>
          </cell>
          <cell r="V724">
            <v>0</v>
          </cell>
          <cell r="W724">
            <v>0</v>
          </cell>
          <cell r="X724">
            <v>0</v>
          </cell>
          <cell r="Y724">
            <v>0</v>
          </cell>
          <cell r="Z724">
            <v>2091900</v>
          </cell>
          <cell r="AA724">
            <v>0</v>
          </cell>
          <cell r="AB724">
            <v>2091900</v>
          </cell>
          <cell r="AC724">
            <v>2.0918999999999999</v>
          </cell>
          <cell r="AD724">
            <v>0</v>
          </cell>
          <cell r="AE724">
            <v>2.0918999999999999</v>
          </cell>
        </row>
        <row r="725">
          <cell r="F725" t="str">
            <v>Trường TH Hàm Thạnh 1</v>
          </cell>
          <cell r="G725">
            <v>0</v>
          </cell>
          <cell r="H725" t="str">
            <v>7712680</v>
          </cell>
          <cell r="I725" t="str">
            <v>599</v>
          </cell>
          <cell r="J725" t="str">
            <v>072</v>
          </cell>
          <cell r="K725">
            <v>0</v>
          </cell>
          <cell r="L725">
            <v>0</v>
          </cell>
          <cell r="M725">
            <v>0</v>
          </cell>
          <cell r="N725">
            <v>0</v>
          </cell>
          <cell r="O725">
            <v>0</v>
          </cell>
          <cell r="P725">
            <v>2765</v>
          </cell>
          <cell r="Q725">
            <v>0</v>
          </cell>
          <cell r="R725">
            <v>2765</v>
          </cell>
          <cell r="S725">
            <v>0</v>
          </cell>
          <cell r="T725">
            <v>2765</v>
          </cell>
          <cell r="U725">
            <v>0</v>
          </cell>
          <cell r="V725">
            <v>0</v>
          </cell>
          <cell r="W725">
            <v>0</v>
          </cell>
          <cell r="X725">
            <v>0</v>
          </cell>
          <cell r="Y725">
            <v>0</v>
          </cell>
          <cell r="Z725">
            <v>27807000</v>
          </cell>
          <cell r="AA725">
            <v>0</v>
          </cell>
          <cell r="AB725">
            <v>27807000</v>
          </cell>
          <cell r="AC725">
            <v>27.806999999999999</v>
          </cell>
          <cell r="AD725">
            <v>0</v>
          </cell>
          <cell r="AE725">
            <v>27.806999999999999</v>
          </cell>
        </row>
        <row r="726">
          <cell r="F726" t="str">
            <v>Trường THCS Tân Lập</v>
          </cell>
          <cell r="G726">
            <v>0</v>
          </cell>
          <cell r="H726" t="str">
            <v>7658255</v>
          </cell>
          <cell r="I726" t="str">
            <v>599</v>
          </cell>
          <cell r="J726" t="str">
            <v>073</v>
          </cell>
          <cell r="K726">
            <v>0</v>
          </cell>
          <cell r="L726">
            <v>0</v>
          </cell>
          <cell r="M726">
            <v>0</v>
          </cell>
          <cell r="N726">
            <v>0</v>
          </cell>
          <cell r="O726">
            <v>0</v>
          </cell>
          <cell r="P726">
            <v>3925</v>
          </cell>
          <cell r="Q726">
            <v>0</v>
          </cell>
          <cell r="R726">
            <v>3925</v>
          </cell>
          <cell r="S726">
            <v>0</v>
          </cell>
          <cell r="T726">
            <v>3925</v>
          </cell>
          <cell r="U726">
            <v>0</v>
          </cell>
          <cell r="V726">
            <v>0</v>
          </cell>
          <cell r="W726">
            <v>0</v>
          </cell>
          <cell r="X726">
            <v>0</v>
          </cell>
          <cell r="Y726">
            <v>0</v>
          </cell>
          <cell r="Z726">
            <v>2656074600</v>
          </cell>
          <cell r="AA726">
            <v>0</v>
          </cell>
          <cell r="AB726">
            <v>2656074600</v>
          </cell>
          <cell r="AC726">
            <v>2656.0745999999999</v>
          </cell>
          <cell r="AD726">
            <v>0</v>
          </cell>
          <cell r="AE726">
            <v>2656.0745999999999</v>
          </cell>
        </row>
        <row r="727">
          <cell r="F727" t="str">
            <v>Trường TH Hàm Cần 1</v>
          </cell>
          <cell r="G727">
            <v>0</v>
          </cell>
          <cell r="H727" t="str">
            <v>7658256</v>
          </cell>
          <cell r="I727" t="str">
            <v>599</v>
          </cell>
          <cell r="J727" t="str">
            <v>072</v>
          </cell>
          <cell r="K727">
            <v>0</v>
          </cell>
          <cell r="L727">
            <v>0</v>
          </cell>
          <cell r="M727">
            <v>0</v>
          </cell>
          <cell r="N727">
            <v>0</v>
          </cell>
          <cell r="O727">
            <v>0</v>
          </cell>
          <cell r="P727">
            <v>3015</v>
          </cell>
          <cell r="Q727">
            <v>0</v>
          </cell>
          <cell r="R727">
            <v>3015</v>
          </cell>
          <cell r="S727">
            <v>0</v>
          </cell>
          <cell r="T727">
            <v>3015</v>
          </cell>
          <cell r="U727">
            <v>0</v>
          </cell>
          <cell r="V727">
            <v>0</v>
          </cell>
          <cell r="W727">
            <v>0</v>
          </cell>
          <cell r="X727">
            <v>0</v>
          </cell>
          <cell r="Y727">
            <v>0</v>
          </cell>
          <cell r="Z727">
            <v>3015000000</v>
          </cell>
          <cell r="AA727">
            <v>0</v>
          </cell>
          <cell r="AB727">
            <v>3015000000</v>
          </cell>
          <cell r="AC727">
            <v>3015</v>
          </cell>
          <cell r="AD727">
            <v>0</v>
          </cell>
          <cell r="AE727">
            <v>3015</v>
          </cell>
        </row>
        <row r="728">
          <cell r="F728" t="str">
            <v>Trường TH Hàm cần 2</v>
          </cell>
          <cell r="G728">
            <v>0</v>
          </cell>
          <cell r="H728" t="str">
            <v>7658257</v>
          </cell>
          <cell r="I728" t="str">
            <v>599</v>
          </cell>
          <cell r="J728" t="str">
            <v>072</v>
          </cell>
          <cell r="K728">
            <v>0</v>
          </cell>
          <cell r="L728">
            <v>0</v>
          </cell>
          <cell r="M728">
            <v>0</v>
          </cell>
          <cell r="N728">
            <v>0</v>
          </cell>
          <cell r="O728">
            <v>0</v>
          </cell>
          <cell r="P728">
            <v>3100</v>
          </cell>
          <cell r="Q728">
            <v>0</v>
          </cell>
          <cell r="R728">
            <v>3100</v>
          </cell>
          <cell r="S728">
            <v>0</v>
          </cell>
          <cell r="T728">
            <v>3100</v>
          </cell>
          <cell r="U728">
            <v>0</v>
          </cell>
          <cell r="V728">
            <v>0</v>
          </cell>
          <cell r="W728">
            <v>0</v>
          </cell>
          <cell r="X728">
            <v>0</v>
          </cell>
          <cell r="Y728">
            <v>0</v>
          </cell>
          <cell r="Z728">
            <v>507670900</v>
          </cell>
          <cell r="AA728">
            <v>0</v>
          </cell>
          <cell r="AB728">
            <v>507670900</v>
          </cell>
          <cell r="AC728">
            <v>507.67090000000002</v>
          </cell>
          <cell r="AD728">
            <v>0</v>
          </cell>
          <cell r="AE728">
            <v>507.67090000000002</v>
          </cell>
        </row>
        <row r="729">
          <cell r="F729" t="str">
            <v>Trường TH Hàm Minh 2 (khối HCHB, phòng học bộ môn, cổng, tường rào, nhà bảo vệ)</v>
          </cell>
          <cell r="G729">
            <v>0</v>
          </cell>
          <cell r="H729" t="str">
            <v>7766407</v>
          </cell>
          <cell r="I729" t="str">
            <v>599</v>
          </cell>
          <cell r="J729" t="str">
            <v>072</v>
          </cell>
          <cell r="K729">
            <v>0</v>
          </cell>
          <cell r="L729">
            <v>0</v>
          </cell>
          <cell r="M729">
            <v>0</v>
          </cell>
          <cell r="N729">
            <v>0</v>
          </cell>
          <cell r="O729">
            <v>0</v>
          </cell>
          <cell r="P729">
            <v>3200</v>
          </cell>
          <cell r="Q729">
            <v>0</v>
          </cell>
          <cell r="R729">
            <v>3200</v>
          </cell>
          <cell r="S729">
            <v>0</v>
          </cell>
          <cell r="T729">
            <v>3200</v>
          </cell>
          <cell r="U729">
            <v>0</v>
          </cell>
          <cell r="V729">
            <v>0</v>
          </cell>
          <cell r="W729">
            <v>0</v>
          </cell>
          <cell r="X729">
            <v>0</v>
          </cell>
          <cell r="Y729">
            <v>0</v>
          </cell>
          <cell r="Z729">
            <v>1891929000</v>
          </cell>
          <cell r="AA729">
            <v>0</v>
          </cell>
          <cell r="AB729">
            <v>1891929000</v>
          </cell>
          <cell r="AC729">
            <v>1891.9290000000001</v>
          </cell>
          <cell r="AD729">
            <v>0</v>
          </cell>
          <cell r="AE729">
            <v>1891.9290000000001</v>
          </cell>
        </row>
        <row r="730">
          <cell r="F730" t="str">
            <v>Trường THCS Mương Mán (khối thí nghiệm thực hành)</v>
          </cell>
          <cell r="G730">
            <v>0</v>
          </cell>
          <cell r="H730" t="str">
            <v>7762313</v>
          </cell>
          <cell r="I730" t="str">
            <v>599</v>
          </cell>
          <cell r="J730" t="str">
            <v>073</v>
          </cell>
          <cell r="K730">
            <v>0</v>
          </cell>
          <cell r="L730">
            <v>0</v>
          </cell>
          <cell r="M730">
            <v>0</v>
          </cell>
          <cell r="N730">
            <v>0</v>
          </cell>
          <cell r="O730">
            <v>0</v>
          </cell>
          <cell r="P730">
            <v>1840</v>
          </cell>
          <cell r="Q730">
            <v>0</v>
          </cell>
          <cell r="R730">
            <v>1840</v>
          </cell>
          <cell r="S730">
            <v>0</v>
          </cell>
          <cell r="T730">
            <v>1840</v>
          </cell>
          <cell r="U730">
            <v>0</v>
          </cell>
          <cell r="V730">
            <v>0</v>
          </cell>
          <cell r="W730">
            <v>0</v>
          </cell>
          <cell r="X730">
            <v>0</v>
          </cell>
          <cell r="Y730">
            <v>0</v>
          </cell>
          <cell r="Z730">
            <v>1339186700</v>
          </cell>
          <cell r="AA730">
            <v>0</v>
          </cell>
          <cell r="AB730">
            <v>1339186700</v>
          </cell>
          <cell r="AC730">
            <v>1339.1867</v>
          </cell>
          <cell r="AD730">
            <v>0</v>
          </cell>
          <cell r="AE730">
            <v>1339.1867</v>
          </cell>
        </row>
        <row r="731">
          <cell r="F731" t="str">
            <v>Trường TH Tân Thành 2 (khối 10 phòng học, sân trường)</v>
          </cell>
          <cell r="G731">
            <v>0</v>
          </cell>
          <cell r="H731" t="str">
            <v>7766408</v>
          </cell>
          <cell r="I731" t="str">
            <v>599</v>
          </cell>
          <cell r="J731" t="str">
            <v>072</v>
          </cell>
          <cell r="K731">
            <v>0</v>
          </cell>
          <cell r="L731">
            <v>0</v>
          </cell>
          <cell r="M731">
            <v>0</v>
          </cell>
          <cell r="N731">
            <v>0</v>
          </cell>
          <cell r="O731">
            <v>0</v>
          </cell>
          <cell r="P731">
            <v>2470</v>
          </cell>
          <cell r="Q731">
            <v>0</v>
          </cell>
          <cell r="R731">
            <v>2470</v>
          </cell>
          <cell r="S731">
            <v>0</v>
          </cell>
          <cell r="T731">
            <v>2470</v>
          </cell>
          <cell r="U731">
            <v>0</v>
          </cell>
          <cell r="V731">
            <v>0</v>
          </cell>
          <cell r="W731">
            <v>0</v>
          </cell>
          <cell r="X731">
            <v>0</v>
          </cell>
          <cell r="Y731">
            <v>0</v>
          </cell>
          <cell r="Z731">
            <v>1056502300</v>
          </cell>
          <cell r="AA731">
            <v>0</v>
          </cell>
          <cell r="AB731">
            <v>1056502300</v>
          </cell>
          <cell r="AC731">
            <v>1056.5023000000001</v>
          </cell>
          <cell r="AD731">
            <v>0</v>
          </cell>
          <cell r="AE731">
            <v>1056.5023000000001</v>
          </cell>
        </row>
        <row r="732">
          <cell r="F732" t="str">
            <v>Trường THCS Hàm Cần</v>
          </cell>
          <cell r="G732">
            <v>0</v>
          </cell>
          <cell r="H732" t="str">
            <v>7658259</v>
          </cell>
          <cell r="I732" t="str">
            <v>599</v>
          </cell>
          <cell r="J732" t="str">
            <v>073</v>
          </cell>
          <cell r="K732">
            <v>0</v>
          </cell>
          <cell r="L732">
            <v>0</v>
          </cell>
          <cell r="M732">
            <v>0</v>
          </cell>
          <cell r="N732">
            <v>0</v>
          </cell>
          <cell r="O732">
            <v>0</v>
          </cell>
          <cell r="P732">
            <v>2230</v>
          </cell>
          <cell r="Q732">
            <v>0</v>
          </cell>
          <cell r="R732">
            <v>2230</v>
          </cell>
          <cell r="S732">
            <v>0</v>
          </cell>
          <cell r="T732">
            <v>2230</v>
          </cell>
          <cell r="U732">
            <v>0</v>
          </cell>
          <cell r="V732">
            <v>0</v>
          </cell>
          <cell r="W732">
            <v>0</v>
          </cell>
          <cell r="X732">
            <v>0</v>
          </cell>
          <cell r="Y732">
            <v>0</v>
          </cell>
          <cell r="Z732">
            <v>47845000</v>
          </cell>
          <cell r="AA732">
            <v>0</v>
          </cell>
          <cell r="AB732">
            <v>47845000</v>
          </cell>
          <cell r="AC732">
            <v>47.844999999999999</v>
          </cell>
          <cell r="AD732">
            <v>0</v>
          </cell>
          <cell r="AE732">
            <v>47.844999999999999</v>
          </cell>
        </row>
        <row r="733">
          <cell r="F733" t="str">
            <v>Trường THCS Thuận Quý (Khối thí nghiệm thực hành-phòng học bộ môn+ nhà vệ sinh học sinh, giáo viên+ nhà để xe và sửa chữa sân trường)</v>
          </cell>
          <cell r="G733">
            <v>0</v>
          </cell>
          <cell r="H733" t="str">
            <v>7808002</v>
          </cell>
          <cell r="I733" t="str">
            <v>599</v>
          </cell>
          <cell r="J733" t="str">
            <v>073</v>
          </cell>
          <cell r="K733">
            <v>0</v>
          </cell>
          <cell r="L733">
            <v>0</v>
          </cell>
          <cell r="M733">
            <v>0</v>
          </cell>
          <cell r="N733">
            <v>0</v>
          </cell>
          <cell r="O733">
            <v>0</v>
          </cell>
          <cell r="P733">
            <v>3330</v>
          </cell>
          <cell r="Q733">
            <v>0</v>
          </cell>
          <cell r="R733">
            <v>3330</v>
          </cell>
          <cell r="S733">
            <v>0</v>
          </cell>
          <cell r="T733">
            <v>3330</v>
          </cell>
          <cell r="U733">
            <v>0</v>
          </cell>
          <cell r="V733">
            <v>0</v>
          </cell>
          <cell r="W733">
            <v>0</v>
          </cell>
          <cell r="X733">
            <v>0</v>
          </cell>
          <cell r="Y733">
            <v>0</v>
          </cell>
          <cell r="Z733">
            <v>360190900</v>
          </cell>
          <cell r="AA733">
            <v>0</v>
          </cell>
          <cell r="AB733">
            <v>360190900</v>
          </cell>
          <cell r="AC733">
            <v>360.1909</v>
          </cell>
          <cell r="AD733">
            <v>0</v>
          </cell>
          <cell r="AE733">
            <v>360.1909</v>
          </cell>
        </row>
        <row r="734">
          <cell r="F734" t="str">
            <v>Trường Mẫu giáo Hàm Thạnh- điểm chính tại thôn Dân Cường (phòng giáo dục thể chất, khối hành chính, phục vụ học tập).</v>
          </cell>
          <cell r="G734">
            <v>0</v>
          </cell>
          <cell r="H734" t="str">
            <v>Chưa mã</v>
          </cell>
          <cell r="I734" t="str">
            <v>599</v>
          </cell>
          <cell r="J734" t="str">
            <v>071</v>
          </cell>
          <cell r="K734">
            <v>0</v>
          </cell>
          <cell r="L734">
            <v>0</v>
          </cell>
          <cell r="M734">
            <v>0</v>
          </cell>
          <cell r="N734">
            <v>0</v>
          </cell>
          <cell r="O734">
            <v>0</v>
          </cell>
          <cell r="P734">
            <v>880</v>
          </cell>
          <cell r="Q734">
            <v>0</v>
          </cell>
          <cell r="R734">
            <v>880</v>
          </cell>
          <cell r="S734">
            <v>0</v>
          </cell>
          <cell r="T734">
            <v>880</v>
          </cell>
          <cell r="U734">
            <v>0</v>
          </cell>
          <cell r="V734">
            <v>0</v>
          </cell>
          <cell r="W734">
            <v>0</v>
          </cell>
          <cell r="X734">
            <v>0</v>
          </cell>
          <cell r="Y734">
            <v>0</v>
          </cell>
          <cell r="Z734">
            <v>0</v>
          </cell>
          <cell r="AA734">
            <v>0</v>
          </cell>
          <cell r="AB734">
            <v>0</v>
          </cell>
          <cell r="AC734">
            <v>0</v>
          </cell>
          <cell r="AD734">
            <v>0</v>
          </cell>
          <cell r="AE734">
            <v>0</v>
          </cell>
        </row>
        <row r="735">
          <cell r="F735" t="str">
            <v>Trường Mẫu giáo Hàm Thạnh- điểm Ba Bàu (cổng, tường rào+ nhà vệ sinh giáo viên, học sinh+ sửa chữa sân trường)</v>
          </cell>
          <cell r="G735">
            <v>0</v>
          </cell>
          <cell r="H735" t="str">
            <v>Chưa mã</v>
          </cell>
          <cell r="I735" t="str">
            <v>599</v>
          </cell>
          <cell r="J735" t="str">
            <v>071</v>
          </cell>
          <cell r="K735">
            <v>0</v>
          </cell>
          <cell r="L735">
            <v>0</v>
          </cell>
          <cell r="M735">
            <v>0</v>
          </cell>
          <cell r="N735">
            <v>0</v>
          </cell>
          <cell r="O735">
            <v>0</v>
          </cell>
          <cell r="P735">
            <v>370</v>
          </cell>
          <cell r="Q735">
            <v>0</v>
          </cell>
          <cell r="R735">
            <v>370</v>
          </cell>
          <cell r="S735">
            <v>0</v>
          </cell>
          <cell r="T735">
            <v>370</v>
          </cell>
          <cell r="U735">
            <v>0</v>
          </cell>
          <cell r="V735">
            <v>0</v>
          </cell>
          <cell r="W735">
            <v>0</v>
          </cell>
          <cell r="X735">
            <v>0</v>
          </cell>
          <cell r="Y735">
            <v>0</v>
          </cell>
          <cell r="Z735">
            <v>0</v>
          </cell>
          <cell r="AA735">
            <v>0</v>
          </cell>
          <cell r="AB735">
            <v>0</v>
          </cell>
          <cell r="AC735">
            <v>0</v>
          </cell>
          <cell r="AD735">
            <v>0</v>
          </cell>
          <cell r="AE735">
            <v>0</v>
          </cell>
        </row>
        <row r="736">
          <cell r="F736" t="str">
            <v>Hỗ trợ Trung tâm BD Chính trị Hàm Thuận Nam</v>
          </cell>
          <cell r="G736">
            <v>0</v>
          </cell>
          <cell r="H736" t="str">
            <v>7497654</v>
          </cell>
          <cell r="I736" t="str">
            <v>599</v>
          </cell>
          <cell r="J736" t="str">
            <v>083</v>
          </cell>
          <cell r="K736">
            <v>0</v>
          </cell>
          <cell r="L736">
            <v>0</v>
          </cell>
          <cell r="M736">
            <v>0</v>
          </cell>
          <cell r="N736">
            <v>0</v>
          </cell>
          <cell r="O736">
            <v>0</v>
          </cell>
          <cell r="P736">
            <v>184</v>
          </cell>
          <cell r="Q736">
            <v>0</v>
          </cell>
          <cell r="R736">
            <v>184</v>
          </cell>
          <cell r="S736">
            <v>0</v>
          </cell>
          <cell r="T736">
            <v>184</v>
          </cell>
          <cell r="U736">
            <v>0</v>
          </cell>
          <cell r="V736">
            <v>0</v>
          </cell>
          <cell r="W736">
            <v>0</v>
          </cell>
          <cell r="X736">
            <v>0</v>
          </cell>
          <cell r="Y736">
            <v>0</v>
          </cell>
          <cell r="Z736">
            <v>183449400</v>
          </cell>
          <cell r="AA736">
            <v>0</v>
          </cell>
          <cell r="AB736">
            <v>183449400</v>
          </cell>
          <cell r="AC736">
            <v>183.4494</v>
          </cell>
          <cell r="AD736">
            <v>0</v>
          </cell>
          <cell r="AE736">
            <v>183.4494</v>
          </cell>
        </row>
        <row r="737">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row>
        <row r="738">
          <cell r="F738" t="str">
            <v>UBND Hàm Tân</v>
          </cell>
          <cell r="G738">
            <v>0</v>
          </cell>
          <cell r="H738">
            <v>0</v>
          </cell>
          <cell r="I738">
            <v>0</v>
          </cell>
          <cell r="J738">
            <v>0</v>
          </cell>
          <cell r="K738">
            <v>0</v>
          </cell>
          <cell r="L738">
            <v>0</v>
          </cell>
          <cell r="M738">
            <v>0</v>
          </cell>
          <cell r="N738">
            <v>0</v>
          </cell>
          <cell r="O738">
            <v>0</v>
          </cell>
          <cell r="P738">
            <v>39528</v>
          </cell>
          <cell r="Q738">
            <v>0</v>
          </cell>
          <cell r="R738">
            <v>39528</v>
          </cell>
          <cell r="S738">
            <v>0</v>
          </cell>
          <cell r="T738">
            <v>39528</v>
          </cell>
          <cell r="U738">
            <v>0</v>
          </cell>
          <cell r="V738">
            <v>0</v>
          </cell>
          <cell r="W738">
            <v>0</v>
          </cell>
          <cell r="X738">
            <v>0</v>
          </cell>
          <cell r="Y738">
            <v>0</v>
          </cell>
          <cell r="Z738">
            <v>11556072000</v>
          </cell>
          <cell r="AA738">
            <v>0</v>
          </cell>
          <cell r="AB738">
            <v>11556072000</v>
          </cell>
          <cell r="AC738">
            <v>11556.072</v>
          </cell>
          <cell r="AD738">
            <v>0</v>
          </cell>
          <cell r="AE738">
            <v>11556.072</v>
          </cell>
        </row>
        <row r="739">
          <cell r="F739" t="str">
            <v>Trường THCS Tân Phúc</v>
          </cell>
          <cell r="G739">
            <v>0</v>
          </cell>
          <cell r="H739" t="str">
            <v>7597614</v>
          </cell>
          <cell r="I739" t="str">
            <v>599</v>
          </cell>
          <cell r="J739" t="str">
            <v>073</v>
          </cell>
          <cell r="K739">
            <v>0</v>
          </cell>
          <cell r="L739">
            <v>0</v>
          </cell>
          <cell r="M739">
            <v>0</v>
          </cell>
          <cell r="N739">
            <v>0</v>
          </cell>
          <cell r="O739">
            <v>0</v>
          </cell>
          <cell r="P739">
            <v>15</v>
          </cell>
          <cell r="Q739">
            <v>0</v>
          </cell>
          <cell r="R739">
            <v>15</v>
          </cell>
          <cell r="S739">
            <v>0</v>
          </cell>
          <cell r="T739">
            <v>15</v>
          </cell>
          <cell r="U739">
            <v>0</v>
          </cell>
          <cell r="V739">
            <v>0</v>
          </cell>
          <cell r="W739">
            <v>0</v>
          </cell>
          <cell r="X739">
            <v>0</v>
          </cell>
          <cell r="Y739">
            <v>0</v>
          </cell>
          <cell r="Z739">
            <v>0</v>
          </cell>
          <cell r="AA739">
            <v>0</v>
          </cell>
          <cell r="AB739">
            <v>0</v>
          </cell>
          <cell r="AC739">
            <v>0</v>
          </cell>
          <cell r="AD739">
            <v>0</v>
          </cell>
          <cell r="AE739">
            <v>0</v>
          </cell>
        </row>
        <row r="740">
          <cell r="F740" t="str">
            <v>Trường THCS Sông Phan</v>
          </cell>
          <cell r="G740">
            <v>0</v>
          </cell>
          <cell r="H740" t="str">
            <v>7653121</v>
          </cell>
          <cell r="I740" t="str">
            <v>599</v>
          </cell>
          <cell r="J740" t="str">
            <v>073</v>
          </cell>
          <cell r="K740">
            <v>0</v>
          </cell>
          <cell r="L740">
            <v>0</v>
          </cell>
          <cell r="M740">
            <v>0</v>
          </cell>
          <cell r="N740">
            <v>0</v>
          </cell>
          <cell r="O740">
            <v>0</v>
          </cell>
          <cell r="P740">
            <v>950</v>
          </cell>
          <cell r="Q740">
            <v>0</v>
          </cell>
          <cell r="R740">
            <v>950</v>
          </cell>
          <cell r="S740">
            <v>0</v>
          </cell>
          <cell r="T740">
            <v>950</v>
          </cell>
          <cell r="U740">
            <v>0</v>
          </cell>
          <cell r="V740">
            <v>0</v>
          </cell>
          <cell r="W740">
            <v>0</v>
          </cell>
          <cell r="X740">
            <v>0</v>
          </cell>
          <cell r="Y740">
            <v>0</v>
          </cell>
          <cell r="Z740">
            <v>410000000</v>
          </cell>
          <cell r="AA740">
            <v>0</v>
          </cell>
          <cell r="AB740">
            <v>410000000</v>
          </cell>
          <cell r="AC740">
            <v>410</v>
          </cell>
          <cell r="AD740">
            <v>0</v>
          </cell>
          <cell r="AE740">
            <v>410</v>
          </cell>
        </row>
        <row r="741">
          <cell r="F741" t="str">
            <v>Trường THCS Tân Thắng</v>
          </cell>
          <cell r="G741">
            <v>0</v>
          </cell>
          <cell r="H741" t="str">
            <v>7653122</v>
          </cell>
          <cell r="I741" t="str">
            <v>599</v>
          </cell>
          <cell r="J741" t="str">
            <v>073</v>
          </cell>
          <cell r="K741">
            <v>0</v>
          </cell>
          <cell r="L741">
            <v>0</v>
          </cell>
          <cell r="M741">
            <v>0</v>
          </cell>
          <cell r="N741">
            <v>0</v>
          </cell>
          <cell r="O741">
            <v>0</v>
          </cell>
          <cell r="P741">
            <v>945</v>
          </cell>
          <cell r="Q741">
            <v>0</v>
          </cell>
          <cell r="R741">
            <v>945</v>
          </cell>
          <cell r="S741">
            <v>0</v>
          </cell>
          <cell r="T741">
            <v>945</v>
          </cell>
          <cell r="U741">
            <v>0</v>
          </cell>
          <cell r="V741">
            <v>0</v>
          </cell>
          <cell r="W741">
            <v>0</v>
          </cell>
          <cell r="X741">
            <v>0</v>
          </cell>
          <cell r="Y741">
            <v>0</v>
          </cell>
          <cell r="Z741">
            <v>945000000</v>
          </cell>
          <cell r="AA741">
            <v>0</v>
          </cell>
          <cell r="AB741">
            <v>945000000</v>
          </cell>
          <cell r="AC741">
            <v>945</v>
          </cell>
          <cell r="AD741">
            <v>0</v>
          </cell>
          <cell r="AE741">
            <v>945</v>
          </cell>
        </row>
        <row r="742">
          <cell r="F742" t="str">
            <v>Trường Mẫu giáo Tân Phúc</v>
          </cell>
          <cell r="G742">
            <v>0</v>
          </cell>
          <cell r="H742" t="str">
            <v>7607704</v>
          </cell>
          <cell r="I742" t="str">
            <v>599</v>
          </cell>
          <cell r="J742" t="str">
            <v>071</v>
          </cell>
          <cell r="K742">
            <v>0</v>
          </cell>
          <cell r="L742">
            <v>0</v>
          </cell>
          <cell r="M742">
            <v>0</v>
          </cell>
          <cell r="N742">
            <v>0</v>
          </cell>
          <cell r="O742">
            <v>0</v>
          </cell>
          <cell r="P742">
            <v>794</v>
          </cell>
          <cell r="Q742">
            <v>0</v>
          </cell>
          <cell r="R742">
            <v>794</v>
          </cell>
          <cell r="S742">
            <v>0</v>
          </cell>
          <cell r="T742">
            <v>794</v>
          </cell>
          <cell r="U742">
            <v>0</v>
          </cell>
          <cell r="V742">
            <v>0</v>
          </cell>
          <cell r="W742">
            <v>0</v>
          </cell>
          <cell r="X742">
            <v>0</v>
          </cell>
          <cell r="Y742">
            <v>0</v>
          </cell>
          <cell r="Z742">
            <v>141792000</v>
          </cell>
          <cell r="AA742">
            <v>0</v>
          </cell>
          <cell r="AB742">
            <v>141792000</v>
          </cell>
          <cell r="AC742">
            <v>141.792</v>
          </cell>
          <cell r="AD742">
            <v>0</v>
          </cell>
          <cell r="AE742">
            <v>141.792</v>
          </cell>
        </row>
        <row r="743">
          <cell r="F743" t="str">
            <v>Trường TH Tân Thắng 2</v>
          </cell>
          <cell r="G743">
            <v>0</v>
          </cell>
          <cell r="H743" t="str">
            <v>7653123</v>
          </cell>
          <cell r="I743" t="str">
            <v>599</v>
          </cell>
          <cell r="J743" t="str">
            <v>072</v>
          </cell>
          <cell r="K743">
            <v>0</v>
          </cell>
          <cell r="L743">
            <v>0</v>
          </cell>
          <cell r="M743">
            <v>0</v>
          </cell>
          <cell r="N743">
            <v>0</v>
          </cell>
          <cell r="O743">
            <v>0</v>
          </cell>
          <cell r="P743">
            <v>1830</v>
          </cell>
          <cell r="Q743">
            <v>0</v>
          </cell>
          <cell r="R743">
            <v>1830</v>
          </cell>
          <cell r="S743">
            <v>0</v>
          </cell>
          <cell r="T743">
            <v>1830</v>
          </cell>
          <cell r="U743">
            <v>0</v>
          </cell>
          <cell r="V743">
            <v>0</v>
          </cell>
          <cell r="W743">
            <v>0</v>
          </cell>
          <cell r="X743">
            <v>0</v>
          </cell>
          <cell r="Y743">
            <v>0</v>
          </cell>
          <cell r="Z743">
            <v>1174242000</v>
          </cell>
          <cell r="AA743">
            <v>0</v>
          </cell>
          <cell r="AB743">
            <v>1174242000</v>
          </cell>
          <cell r="AC743">
            <v>1174.242</v>
          </cell>
          <cell r="AD743">
            <v>0</v>
          </cell>
          <cell r="AE743">
            <v>1174.242</v>
          </cell>
        </row>
        <row r="744">
          <cell r="F744" t="str">
            <v>Trường TH Sông Phan 1</v>
          </cell>
          <cell r="G744">
            <v>0</v>
          </cell>
          <cell r="H744" t="str">
            <v>7725749</v>
          </cell>
          <cell r="I744" t="str">
            <v>599</v>
          </cell>
          <cell r="J744" t="str">
            <v>072</v>
          </cell>
          <cell r="K744">
            <v>0</v>
          </cell>
          <cell r="L744">
            <v>0</v>
          </cell>
          <cell r="M744">
            <v>0</v>
          </cell>
          <cell r="N744">
            <v>0</v>
          </cell>
          <cell r="O744">
            <v>0</v>
          </cell>
          <cell r="P744">
            <v>1434</v>
          </cell>
          <cell r="Q744">
            <v>0</v>
          </cell>
          <cell r="R744">
            <v>1434</v>
          </cell>
          <cell r="S744">
            <v>0</v>
          </cell>
          <cell r="T744">
            <v>1434</v>
          </cell>
          <cell r="U744">
            <v>0</v>
          </cell>
          <cell r="V744">
            <v>0</v>
          </cell>
          <cell r="W744">
            <v>0</v>
          </cell>
          <cell r="X744">
            <v>0</v>
          </cell>
          <cell r="Y744">
            <v>0</v>
          </cell>
          <cell r="Z744">
            <v>1295221000</v>
          </cell>
          <cell r="AA744">
            <v>0</v>
          </cell>
          <cell r="AB744">
            <v>1295221000</v>
          </cell>
          <cell r="AC744">
            <v>1295.221</v>
          </cell>
          <cell r="AD744">
            <v>0</v>
          </cell>
          <cell r="AE744">
            <v>1295.221</v>
          </cell>
        </row>
        <row r="745">
          <cell r="F745" t="str">
            <v>Trường TH Tân Nghĩa 2 (Khối HC-HB)</v>
          </cell>
          <cell r="G745">
            <v>0</v>
          </cell>
          <cell r="H745" t="str">
            <v>7725750</v>
          </cell>
          <cell r="I745" t="str">
            <v>599</v>
          </cell>
          <cell r="J745" t="str">
            <v>072</v>
          </cell>
          <cell r="K745">
            <v>0</v>
          </cell>
          <cell r="L745">
            <v>0</v>
          </cell>
          <cell r="M745">
            <v>0</v>
          </cell>
          <cell r="N745">
            <v>0</v>
          </cell>
          <cell r="O745">
            <v>0</v>
          </cell>
          <cell r="P745">
            <v>2020</v>
          </cell>
          <cell r="Q745">
            <v>0</v>
          </cell>
          <cell r="R745">
            <v>2020</v>
          </cell>
          <cell r="S745">
            <v>0</v>
          </cell>
          <cell r="T745">
            <v>2020</v>
          </cell>
          <cell r="U745">
            <v>0</v>
          </cell>
          <cell r="V745">
            <v>0</v>
          </cell>
          <cell r="W745">
            <v>0</v>
          </cell>
          <cell r="X745">
            <v>0</v>
          </cell>
          <cell r="Y745">
            <v>0</v>
          </cell>
          <cell r="Z745">
            <v>1810037000</v>
          </cell>
          <cell r="AA745">
            <v>0</v>
          </cell>
          <cell r="AB745">
            <v>1810037000</v>
          </cell>
          <cell r="AC745">
            <v>1810.037</v>
          </cell>
          <cell r="AD745">
            <v>0</v>
          </cell>
          <cell r="AE745">
            <v>1810.037</v>
          </cell>
        </row>
        <row r="746">
          <cell r="F746" t="str">
            <v>Trường THCS Tân Nghĩa (Khối HCHB)</v>
          </cell>
          <cell r="G746">
            <v>0</v>
          </cell>
          <cell r="H746" t="str">
            <v>7725751</v>
          </cell>
          <cell r="I746" t="str">
            <v>599</v>
          </cell>
          <cell r="J746" t="str">
            <v>073</v>
          </cell>
          <cell r="K746">
            <v>0</v>
          </cell>
          <cell r="L746">
            <v>0</v>
          </cell>
          <cell r="M746">
            <v>0</v>
          </cell>
          <cell r="N746">
            <v>0</v>
          </cell>
          <cell r="O746">
            <v>0</v>
          </cell>
          <cell r="P746">
            <v>2330</v>
          </cell>
          <cell r="Q746">
            <v>0</v>
          </cell>
          <cell r="R746">
            <v>2330</v>
          </cell>
          <cell r="S746">
            <v>0</v>
          </cell>
          <cell r="T746">
            <v>2330</v>
          </cell>
          <cell r="U746">
            <v>0</v>
          </cell>
          <cell r="V746">
            <v>0</v>
          </cell>
          <cell r="W746">
            <v>0</v>
          </cell>
          <cell r="X746">
            <v>0</v>
          </cell>
          <cell r="Y746">
            <v>0</v>
          </cell>
          <cell r="Z746">
            <v>2151053000</v>
          </cell>
          <cell r="AA746">
            <v>0</v>
          </cell>
          <cell r="AB746">
            <v>2151053000</v>
          </cell>
          <cell r="AC746">
            <v>2151.0529999999999</v>
          </cell>
          <cell r="AD746">
            <v>0</v>
          </cell>
          <cell r="AE746">
            <v>2151.0529999999999</v>
          </cell>
        </row>
        <row r="747">
          <cell r="F747" t="str">
            <v>Trường MG Sông Phan  (02 phòng học, 02 phòng học bộ môn, khối HCQT, nhà để xe, bể nước, phòng cháy chữa cháy)</v>
          </cell>
          <cell r="G747">
            <v>0</v>
          </cell>
          <cell r="H747" t="str">
            <v>7775035</v>
          </cell>
          <cell r="I747" t="str">
            <v>599</v>
          </cell>
          <cell r="J747" t="str">
            <v>071</v>
          </cell>
          <cell r="K747">
            <v>0</v>
          </cell>
          <cell r="L747">
            <v>0</v>
          </cell>
          <cell r="M747">
            <v>0</v>
          </cell>
          <cell r="N747">
            <v>0</v>
          </cell>
          <cell r="O747">
            <v>0</v>
          </cell>
          <cell r="P747">
            <v>2600</v>
          </cell>
          <cell r="Q747">
            <v>0</v>
          </cell>
          <cell r="R747">
            <v>2600</v>
          </cell>
          <cell r="S747">
            <v>0</v>
          </cell>
          <cell r="T747">
            <v>2600</v>
          </cell>
          <cell r="U747">
            <v>0</v>
          </cell>
          <cell r="V747">
            <v>0</v>
          </cell>
          <cell r="W747">
            <v>0</v>
          </cell>
          <cell r="X747">
            <v>0</v>
          </cell>
          <cell r="Y747">
            <v>0</v>
          </cell>
          <cell r="Z747">
            <v>1487244000</v>
          </cell>
          <cell r="AA747">
            <v>0</v>
          </cell>
          <cell r="AB747">
            <v>1487244000</v>
          </cell>
          <cell r="AC747">
            <v>1487.2439999999999</v>
          </cell>
          <cell r="AD747">
            <v>0</v>
          </cell>
          <cell r="AE747">
            <v>1487.2439999999999</v>
          </cell>
        </row>
        <row r="748">
          <cell r="F748" t="str">
            <v>Trường TH Tân Đức 2</v>
          </cell>
          <cell r="G748">
            <v>0</v>
          </cell>
          <cell r="H748" t="str">
            <v>7791459</v>
          </cell>
          <cell r="I748" t="str">
            <v>599</v>
          </cell>
          <cell r="J748" t="str">
            <v>072</v>
          </cell>
          <cell r="K748">
            <v>0</v>
          </cell>
          <cell r="L748">
            <v>0</v>
          </cell>
          <cell r="M748">
            <v>0</v>
          </cell>
          <cell r="N748">
            <v>0</v>
          </cell>
          <cell r="O748">
            <v>0</v>
          </cell>
          <cell r="P748">
            <v>3040</v>
          </cell>
          <cell r="Q748">
            <v>0</v>
          </cell>
          <cell r="R748">
            <v>3040</v>
          </cell>
          <cell r="S748">
            <v>0</v>
          </cell>
          <cell r="T748">
            <v>3040</v>
          </cell>
          <cell r="U748">
            <v>0</v>
          </cell>
          <cell r="V748">
            <v>0</v>
          </cell>
          <cell r="W748">
            <v>0</v>
          </cell>
          <cell r="X748">
            <v>0</v>
          </cell>
          <cell r="Y748">
            <v>0</v>
          </cell>
          <cell r="Z748">
            <v>110000000</v>
          </cell>
          <cell r="AA748">
            <v>0</v>
          </cell>
          <cell r="AB748">
            <v>110000000</v>
          </cell>
          <cell r="AC748">
            <v>110</v>
          </cell>
          <cell r="AD748">
            <v>0</v>
          </cell>
          <cell r="AE748">
            <v>110</v>
          </cell>
        </row>
        <row r="749">
          <cell r="F749" t="str">
            <v>Trường Mẫu giáo Tân Thắng, (06 phòng học, khu bếp, san nền, sân đường nội bộ, cổng, tường rào)</v>
          </cell>
          <cell r="G749">
            <v>0</v>
          </cell>
          <cell r="H749" t="str">
            <v>7791456</v>
          </cell>
          <cell r="I749" t="str">
            <v>599</v>
          </cell>
          <cell r="J749" t="str">
            <v>071</v>
          </cell>
          <cell r="K749">
            <v>0</v>
          </cell>
          <cell r="L749">
            <v>0</v>
          </cell>
          <cell r="M749">
            <v>0</v>
          </cell>
          <cell r="N749">
            <v>0</v>
          </cell>
          <cell r="O749">
            <v>0</v>
          </cell>
          <cell r="P749">
            <v>4690</v>
          </cell>
          <cell r="Q749">
            <v>0</v>
          </cell>
          <cell r="R749">
            <v>4690</v>
          </cell>
          <cell r="S749">
            <v>0</v>
          </cell>
          <cell r="T749">
            <v>4690</v>
          </cell>
          <cell r="U749">
            <v>0</v>
          </cell>
          <cell r="V749">
            <v>0</v>
          </cell>
          <cell r="W749">
            <v>0</v>
          </cell>
          <cell r="X749">
            <v>0</v>
          </cell>
          <cell r="Y749">
            <v>0</v>
          </cell>
          <cell r="Z749">
            <v>200000000</v>
          </cell>
          <cell r="AA749">
            <v>0</v>
          </cell>
          <cell r="AB749">
            <v>200000000</v>
          </cell>
          <cell r="AC749">
            <v>200</v>
          </cell>
          <cell r="AD749">
            <v>0</v>
          </cell>
          <cell r="AE749">
            <v>200</v>
          </cell>
        </row>
        <row r="750">
          <cell r="F750" t="str">
            <v>Trường Mẫu giáo Sông Phan- điểm thôn Tân Quang (03 phòng học, khu bếp, sân trường)</v>
          </cell>
          <cell r="G750">
            <v>0</v>
          </cell>
          <cell r="H750" t="str">
            <v>7775036</v>
          </cell>
          <cell r="I750" t="str">
            <v>599</v>
          </cell>
          <cell r="J750" t="str">
            <v>071</v>
          </cell>
          <cell r="K750">
            <v>0</v>
          </cell>
          <cell r="L750">
            <v>0</v>
          </cell>
          <cell r="M750">
            <v>0</v>
          </cell>
          <cell r="N750">
            <v>0</v>
          </cell>
          <cell r="O750">
            <v>0</v>
          </cell>
          <cell r="P750">
            <v>2140</v>
          </cell>
          <cell r="Q750">
            <v>0</v>
          </cell>
          <cell r="R750">
            <v>2140</v>
          </cell>
          <cell r="S750">
            <v>0</v>
          </cell>
          <cell r="T750">
            <v>2140</v>
          </cell>
          <cell r="U750">
            <v>0</v>
          </cell>
          <cell r="V750">
            <v>0</v>
          </cell>
          <cell r="W750">
            <v>0</v>
          </cell>
          <cell r="X750">
            <v>0</v>
          </cell>
          <cell r="Y750">
            <v>0</v>
          </cell>
          <cell r="Z750">
            <v>1551483000</v>
          </cell>
          <cell r="AA750">
            <v>0</v>
          </cell>
          <cell r="AB750">
            <v>1551483000</v>
          </cell>
          <cell r="AC750">
            <v>1551.4829999999999</v>
          </cell>
          <cell r="AD750">
            <v>0</v>
          </cell>
          <cell r="AE750">
            <v>1551.4829999999999</v>
          </cell>
        </row>
        <row r="751">
          <cell r="F751" t="str">
            <v>Trường MG Tân Nghĩa</v>
          </cell>
          <cell r="G751">
            <v>0</v>
          </cell>
          <cell r="H751" t="str">
            <v>7791457</v>
          </cell>
          <cell r="I751" t="str">
            <v>599</v>
          </cell>
          <cell r="J751" t="str">
            <v>071</v>
          </cell>
          <cell r="K751">
            <v>0</v>
          </cell>
          <cell r="L751">
            <v>0</v>
          </cell>
          <cell r="M751">
            <v>0</v>
          </cell>
          <cell r="N751">
            <v>0</v>
          </cell>
          <cell r="O751">
            <v>0</v>
          </cell>
          <cell r="P751">
            <v>8970</v>
          </cell>
          <cell r="Q751">
            <v>0</v>
          </cell>
          <cell r="R751">
            <v>8970</v>
          </cell>
          <cell r="S751">
            <v>0</v>
          </cell>
          <cell r="T751">
            <v>8970</v>
          </cell>
          <cell r="U751">
            <v>0</v>
          </cell>
          <cell r="V751">
            <v>0</v>
          </cell>
          <cell r="W751">
            <v>0</v>
          </cell>
          <cell r="X751">
            <v>0</v>
          </cell>
          <cell r="Y751">
            <v>0</v>
          </cell>
          <cell r="Z751">
            <v>0</v>
          </cell>
          <cell r="AA751">
            <v>0</v>
          </cell>
          <cell r="AB751">
            <v>0</v>
          </cell>
          <cell r="AC751">
            <v>0</v>
          </cell>
          <cell r="AD751">
            <v>0</v>
          </cell>
          <cell r="AE751">
            <v>0</v>
          </cell>
        </row>
        <row r="752">
          <cell r="F752" t="str">
            <v>Trường TH Tân Nghĩa (điểm 1) Hàm Tân</v>
          </cell>
          <cell r="G752">
            <v>0</v>
          </cell>
          <cell r="H752" t="str">
            <v>7791458</v>
          </cell>
          <cell r="I752" t="str">
            <v>599</v>
          </cell>
          <cell r="J752" t="str">
            <v>072</v>
          </cell>
          <cell r="K752">
            <v>0</v>
          </cell>
          <cell r="L752">
            <v>0</v>
          </cell>
          <cell r="M752">
            <v>0</v>
          </cell>
          <cell r="N752">
            <v>0</v>
          </cell>
          <cell r="O752">
            <v>0</v>
          </cell>
          <cell r="P752">
            <v>1820</v>
          </cell>
          <cell r="Q752">
            <v>0</v>
          </cell>
          <cell r="R752">
            <v>1820</v>
          </cell>
          <cell r="S752">
            <v>0</v>
          </cell>
          <cell r="T752">
            <v>1820</v>
          </cell>
          <cell r="U752">
            <v>0</v>
          </cell>
          <cell r="V752">
            <v>0</v>
          </cell>
          <cell r="W752">
            <v>0</v>
          </cell>
          <cell r="X752">
            <v>0</v>
          </cell>
          <cell r="Y752">
            <v>0</v>
          </cell>
          <cell r="Z752">
            <v>50000000</v>
          </cell>
          <cell r="AA752">
            <v>0</v>
          </cell>
          <cell r="AB752">
            <v>50000000</v>
          </cell>
          <cell r="AC752">
            <v>50</v>
          </cell>
          <cell r="AD752">
            <v>0</v>
          </cell>
          <cell r="AE752">
            <v>50</v>
          </cell>
        </row>
        <row r="753">
          <cell r="F753" t="str">
            <v>Trường TH Tân Xuân 2 (Khối hành chính hiệu bộ, các phòng học bộ môn, tường rào cạnh phải)</v>
          </cell>
          <cell r="G753">
            <v>0</v>
          </cell>
          <cell r="H753" t="str">
            <v>7791460</v>
          </cell>
          <cell r="I753" t="str">
            <v>599</v>
          </cell>
          <cell r="J753" t="str">
            <v>072</v>
          </cell>
          <cell r="K753">
            <v>0</v>
          </cell>
          <cell r="L753">
            <v>0</v>
          </cell>
          <cell r="M753">
            <v>0</v>
          </cell>
          <cell r="N753">
            <v>0</v>
          </cell>
          <cell r="O753">
            <v>0</v>
          </cell>
          <cell r="P753">
            <v>3050</v>
          </cell>
          <cell r="Q753">
            <v>0</v>
          </cell>
          <cell r="R753">
            <v>3050</v>
          </cell>
          <cell r="S753">
            <v>0</v>
          </cell>
          <cell r="T753">
            <v>3050</v>
          </cell>
          <cell r="U753">
            <v>0</v>
          </cell>
          <cell r="V753">
            <v>0</v>
          </cell>
          <cell r="W753">
            <v>0</v>
          </cell>
          <cell r="X753">
            <v>0</v>
          </cell>
          <cell r="Y753">
            <v>0</v>
          </cell>
          <cell r="Z753">
            <v>100000000</v>
          </cell>
          <cell r="AA753">
            <v>0</v>
          </cell>
          <cell r="AB753">
            <v>100000000</v>
          </cell>
          <cell r="AC753">
            <v>100</v>
          </cell>
          <cell r="AD753">
            <v>0</v>
          </cell>
          <cell r="AE753">
            <v>100</v>
          </cell>
        </row>
        <row r="754">
          <cell r="F754" t="str">
            <v>Trường MG Tân Đức (Khối hành chính hiệu bộ, 3 phòng học, san nền 1 phần sân trường, sơn cổng tường rào.)</v>
          </cell>
          <cell r="G754">
            <v>0</v>
          </cell>
          <cell r="H754" t="str">
            <v>7791455</v>
          </cell>
          <cell r="I754" t="str">
            <v>599</v>
          </cell>
          <cell r="J754" t="str">
            <v>071</v>
          </cell>
          <cell r="K754">
            <v>0</v>
          </cell>
          <cell r="L754">
            <v>0</v>
          </cell>
          <cell r="M754">
            <v>0</v>
          </cell>
          <cell r="N754">
            <v>0</v>
          </cell>
          <cell r="O754">
            <v>0</v>
          </cell>
          <cell r="P754">
            <v>2900</v>
          </cell>
          <cell r="Q754">
            <v>0</v>
          </cell>
          <cell r="R754">
            <v>2900</v>
          </cell>
          <cell r="S754">
            <v>0</v>
          </cell>
          <cell r="T754">
            <v>2900</v>
          </cell>
          <cell r="U754">
            <v>0</v>
          </cell>
          <cell r="V754">
            <v>0</v>
          </cell>
          <cell r="W754">
            <v>0</v>
          </cell>
          <cell r="X754">
            <v>0</v>
          </cell>
          <cell r="Y754">
            <v>0</v>
          </cell>
          <cell r="Z754">
            <v>130000000</v>
          </cell>
          <cell r="AA754">
            <v>0</v>
          </cell>
          <cell r="AB754">
            <v>130000000</v>
          </cell>
          <cell r="AC754">
            <v>130</v>
          </cell>
          <cell r="AD754">
            <v>0</v>
          </cell>
          <cell r="AE754">
            <v>130</v>
          </cell>
        </row>
        <row r="755">
          <cell r="F755" t="str">
            <v>UBND La Gi</v>
          </cell>
          <cell r="G755">
            <v>0</v>
          </cell>
          <cell r="H755">
            <v>0</v>
          </cell>
          <cell r="I755">
            <v>0</v>
          </cell>
          <cell r="J755">
            <v>0</v>
          </cell>
          <cell r="K755">
            <v>0</v>
          </cell>
          <cell r="L755">
            <v>0</v>
          </cell>
          <cell r="M755">
            <v>0</v>
          </cell>
          <cell r="N755">
            <v>0</v>
          </cell>
          <cell r="O755">
            <v>0</v>
          </cell>
          <cell r="P755">
            <v>28656</v>
          </cell>
          <cell r="Q755">
            <v>0</v>
          </cell>
          <cell r="R755">
            <v>28656</v>
          </cell>
          <cell r="S755">
            <v>0</v>
          </cell>
          <cell r="T755">
            <v>28506</v>
          </cell>
          <cell r="U755">
            <v>0</v>
          </cell>
          <cell r="V755">
            <v>0</v>
          </cell>
          <cell r="W755">
            <v>0</v>
          </cell>
          <cell r="X755">
            <v>0</v>
          </cell>
          <cell r="Y755">
            <v>0</v>
          </cell>
          <cell r="Z755">
            <v>13715694000</v>
          </cell>
          <cell r="AA755">
            <v>0</v>
          </cell>
          <cell r="AB755">
            <v>13715694000</v>
          </cell>
          <cell r="AC755">
            <v>13715.694</v>
          </cell>
          <cell r="AD755">
            <v>0</v>
          </cell>
          <cell r="AE755">
            <v>13715.694</v>
          </cell>
        </row>
        <row r="756">
          <cell r="F756" t="str">
            <v>Trường TH Tân An 1 (giai đoạn 2)</v>
          </cell>
          <cell r="G756">
            <v>0</v>
          </cell>
          <cell r="H756" t="str">
            <v>7655595</v>
          </cell>
          <cell r="I756" t="str">
            <v>599</v>
          </cell>
          <cell r="J756" t="str">
            <v>072</v>
          </cell>
          <cell r="K756">
            <v>0</v>
          </cell>
          <cell r="L756">
            <v>0</v>
          </cell>
          <cell r="M756">
            <v>0</v>
          </cell>
          <cell r="N756">
            <v>0</v>
          </cell>
          <cell r="O756">
            <v>0</v>
          </cell>
          <cell r="P756">
            <v>0</v>
          </cell>
          <cell r="Q756">
            <v>0</v>
          </cell>
          <cell r="R756">
            <v>0</v>
          </cell>
          <cell r="S756">
            <v>0</v>
          </cell>
          <cell r="T756">
            <v>132</v>
          </cell>
          <cell r="U756">
            <v>0</v>
          </cell>
          <cell r="V756">
            <v>0</v>
          </cell>
          <cell r="W756">
            <v>0</v>
          </cell>
          <cell r="X756">
            <v>-132</v>
          </cell>
          <cell r="Y756">
            <v>0</v>
          </cell>
          <cell r="Z756">
            <v>0</v>
          </cell>
          <cell r="AA756">
            <v>0</v>
          </cell>
          <cell r="AB756">
            <v>0</v>
          </cell>
          <cell r="AC756">
            <v>0</v>
          </cell>
          <cell r="AD756">
            <v>0</v>
          </cell>
          <cell r="AE756">
            <v>0</v>
          </cell>
        </row>
        <row r="757">
          <cell r="F757" t="str">
            <v>Trường TH Tân An 3</v>
          </cell>
          <cell r="G757">
            <v>0</v>
          </cell>
          <cell r="H757" t="str">
            <v>7593075</v>
          </cell>
          <cell r="I757" t="str">
            <v>599</v>
          </cell>
          <cell r="J757" t="str">
            <v>072</v>
          </cell>
          <cell r="K757">
            <v>0</v>
          </cell>
          <cell r="L757">
            <v>0</v>
          </cell>
          <cell r="M757">
            <v>0</v>
          </cell>
          <cell r="N757">
            <v>0</v>
          </cell>
          <cell r="O757">
            <v>0</v>
          </cell>
          <cell r="P757">
            <v>3134</v>
          </cell>
          <cell r="Q757">
            <v>0</v>
          </cell>
          <cell r="R757">
            <v>3134</v>
          </cell>
          <cell r="S757">
            <v>0</v>
          </cell>
          <cell r="T757">
            <v>3134</v>
          </cell>
          <cell r="U757">
            <v>0</v>
          </cell>
          <cell r="V757">
            <v>0</v>
          </cell>
          <cell r="W757">
            <v>0</v>
          </cell>
          <cell r="X757">
            <v>0</v>
          </cell>
          <cell r="Y757">
            <v>0</v>
          </cell>
          <cell r="Z757">
            <v>3134000000</v>
          </cell>
          <cell r="AA757">
            <v>0</v>
          </cell>
          <cell r="AB757">
            <v>3134000000</v>
          </cell>
          <cell r="AC757">
            <v>3134</v>
          </cell>
          <cell r="AD757">
            <v>0</v>
          </cell>
          <cell r="AE757">
            <v>3134</v>
          </cell>
        </row>
        <row r="758">
          <cell r="F758" t="str">
            <v>Trường THCS Phước Hội 1</v>
          </cell>
          <cell r="G758">
            <v>0</v>
          </cell>
          <cell r="H758" t="str">
            <v>7701495</v>
          </cell>
          <cell r="I758" t="str">
            <v>599</v>
          </cell>
          <cell r="J758" t="str">
            <v>073</v>
          </cell>
          <cell r="K758">
            <v>0</v>
          </cell>
          <cell r="L758">
            <v>0</v>
          </cell>
          <cell r="M758">
            <v>0</v>
          </cell>
          <cell r="N758">
            <v>0</v>
          </cell>
          <cell r="O758">
            <v>0</v>
          </cell>
          <cell r="P758">
            <v>4382</v>
          </cell>
          <cell r="Q758">
            <v>0</v>
          </cell>
          <cell r="R758">
            <v>4382</v>
          </cell>
          <cell r="S758">
            <v>0</v>
          </cell>
          <cell r="T758">
            <v>4100</v>
          </cell>
          <cell r="U758">
            <v>0</v>
          </cell>
          <cell r="V758">
            <v>0</v>
          </cell>
          <cell r="W758">
            <v>0</v>
          </cell>
          <cell r="X758">
            <v>282</v>
          </cell>
          <cell r="Y758">
            <v>0</v>
          </cell>
          <cell r="Z758">
            <v>3965882000</v>
          </cell>
          <cell r="AA758">
            <v>0</v>
          </cell>
          <cell r="AB758">
            <v>3965882000</v>
          </cell>
          <cell r="AC758">
            <v>3965.8820000000001</v>
          </cell>
          <cell r="AD758">
            <v>0</v>
          </cell>
          <cell r="AE758">
            <v>3965.8820000000001</v>
          </cell>
        </row>
        <row r="759">
          <cell r="F759" t="str">
            <v>Trường MG Tân Thiện, TX La Gi</v>
          </cell>
          <cell r="G759">
            <v>0</v>
          </cell>
          <cell r="H759" t="str">
            <v>7601402</v>
          </cell>
          <cell r="I759" t="str">
            <v>599</v>
          </cell>
          <cell r="J759" t="str">
            <v>071</v>
          </cell>
          <cell r="K759">
            <v>0</v>
          </cell>
          <cell r="L759">
            <v>0</v>
          </cell>
          <cell r="M759">
            <v>0</v>
          </cell>
          <cell r="N759">
            <v>0</v>
          </cell>
          <cell r="O759">
            <v>0</v>
          </cell>
          <cell r="P759">
            <v>2380</v>
          </cell>
          <cell r="Q759">
            <v>0</v>
          </cell>
          <cell r="R759">
            <v>2380</v>
          </cell>
          <cell r="S759">
            <v>0</v>
          </cell>
          <cell r="T759">
            <v>2380</v>
          </cell>
          <cell r="U759">
            <v>0</v>
          </cell>
          <cell r="V759">
            <v>0</v>
          </cell>
          <cell r="W759">
            <v>0</v>
          </cell>
          <cell r="X759">
            <v>0</v>
          </cell>
          <cell r="Y759">
            <v>0</v>
          </cell>
          <cell r="Z759">
            <v>1947974000</v>
          </cell>
          <cell r="AA759">
            <v>0</v>
          </cell>
          <cell r="AB759">
            <v>1947974000</v>
          </cell>
          <cell r="AC759">
            <v>1947.9739999999999</v>
          </cell>
          <cell r="AD759">
            <v>0</v>
          </cell>
          <cell r="AE759">
            <v>1947.9739999999999</v>
          </cell>
        </row>
        <row r="760">
          <cell r="F760" t="str">
            <v>Trường TH Tân Bình 2</v>
          </cell>
          <cell r="G760">
            <v>0</v>
          </cell>
          <cell r="H760" t="str">
            <v>7724531</v>
          </cell>
          <cell r="I760" t="str">
            <v>599</v>
          </cell>
          <cell r="J760" t="str">
            <v>072</v>
          </cell>
          <cell r="K760">
            <v>0</v>
          </cell>
          <cell r="L760">
            <v>0</v>
          </cell>
          <cell r="M760">
            <v>0</v>
          </cell>
          <cell r="N760">
            <v>0</v>
          </cell>
          <cell r="O760">
            <v>0</v>
          </cell>
          <cell r="P760">
            <v>12000</v>
          </cell>
          <cell r="Q760">
            <v>0</v>
          </cell>
          <cell r="R760">
            <v>12000</v>
          </cell>
          <cell r="S760">
            <v>0</v>
          </cell>
          <cell r="T760">
            <v>12000</v>
          </cell>
          <cell r="U760">
            <v>0</v>
          </cell>
          <cell r="V760">
            <v>0</v>
          </cell>
          <cell r="W760">
            <v>0</v>
          </cell>
          <cell r="X760">
            <v>0</v>
          </cell>
          <cell r="Y760">
            <v>0</v>
          </cell>
          <cell r="Z760">
            <v>4275878000</v>
          </cell>
          <cell r="AA760">
            <v>0</v>
          </cell>
          <cell r="AB760">
            <v>4275878000</v>
          </cell>
          <cell r="AC760">
            <v>4275.8779999999997</v>
          </cell>
          <cell r="AD760">
            <v>0</v>
          </cell>
          <cell r="AE760">
            <v>4275.8779999999997</v>
          </cell>
        </row>
        <row r="761">
          <cell r="F761" t="str">
            <v>Trường TH Tân Hải 2 (10 phòng học, sân trường, nhà để xe)</v>
          </cell>
          <cell r="G761">
            <v>0</v>
          </cell>
          <cell r="H761" t="str">
            <v>7788961</v>
          </cell>
          <cell r="I761" t="str">
            <v>599</v>
          </cell>
          <cell r="J761" t="str">
            <v>072</v>
          </cell>
          <cell r="K761">
            <v>0</v>
          </cell>
          <cell r="L761">
            <v>0</v>
          </cell>
          <cell r="M761">
            <v>0</v>
          </cell>
          <cell r="N761">
            <v>0</v>
          </cell>
          <cell r="O761">
            <v>0</v>
          </cell>
          <cell r="P761">
            <v>4410</v>
          </cell>
          <cell r="Q761">
            <v>0</v>
          </cell>
          <cell r="R761">
            <v>4410</v>
          </cell>
          <cell r="S761">
            <v>0</v>
          </cell>
          <cell r="T761">
            <v>4410</v>
          </cell>
          <cell r="U761">
            <v>0</v>
          </cell>
          <cell r="V761">
            <v>0</v>
          </cell>
          <cell r="W761">
            <v>0</v>
          </cell>
          <cell r="X761">
            <v>0</v>
          </cell>
          <cell r="Y761">
            <v>0</v>
          </cell>
          <cell r="Z761">
            <v>391960000</v>
          </cell>
          <cell r="AA761">
            <v>0</v>
          </cell>
          <cell r="AB761">
            <v>391960000</v>
          </cell>
          <cell r="AC761">
            <v>391.96</v>
          </cell>
          <cell r="AD761">
            <v>0</v>
          </cell>
          <cell r="AE761">
            <v>391.96</v>
          </cell>
        </row>
        <row r="762">
          <cell r="F762" t="str">
            <v>Trường THCS Tân Hải (nhà để xe+ sửa chữa 2 khối 10 phòng học, khối HCHB, nhà vệ sinh học sinh)</v>
          </cell>
          <cell r="G762">
            <v>0</v>
          </cell>
          <cell r="H762" t="str">
            <v>7788962</v>
          </cell>
          <cell r="I762" t="str">
            <v>599</v>
          </cell>
          <cell r="J762" t="str">
            <v>073</v>
          </cell>
          <cell r="K762">
            <v>0</v>
          </cell>
          <cell r="L762">
            <v>0</v>
          </cell>
          <cell r="M762">
            <v>0</v>
          </cell>
          <cell r="N762">
            <v>0</v>
          </cell>
          <cell r="O762">
            <v>0</v>
          </cell>
          <cell r="P762">
            <v>2350</v>
          </cell>
          <cell r="Q762">
            <v>0</v>
          </cell>
          <cell r="R762">
            <v>2350</v>
          </cell>
          <cell r="S762">
            <v>0</v>
          </cell>
          <cell r="T762">
            <v>2350</v>
          </cell>
          <cell r="U762">
            <v>0</v>
          </cell>
          <cell r="V762">
            <v>0</v>
          </cell>
          <cell r="W762">
            <v>0</v>
          </cell>
          <cell r="X762">
            <v>0</v>
          </cell>
          <cell r="Y762">
            <v>0</v>
          </cell>
          <cell r="Z762">
            <v>0</v>
          </cell>
          <cell r="AA762">
            <v>0</v>
          </cell>
          <cell r="AB762">
            <v>0</v>
          </cell>
          <cell r="AC762">
            <v>0</v>
          </cell>
          <cell r="AD762">
            <v>0</v>
          </cell>
          <cell r="AE762">
            <v>0</v>
          </cell>
        </row>
        <row r="763">
          <cell r="F763" t="str">
            <v>UBND Tánh Linh</v>
          </cell>
          <cell r="G763">
            <v>0</v>
          </cell>
          <cell r="H763">
            <v>0</v>
          </cell>
          <cell r="I763">
            <v>0</v>
          </cell>
          <cell r="J763">
            <v>0</v>
          </cell>
          <cell r="K763">
            <v>0</v>
          </cell>
          <cell r="L763">
            <v>0</v>
          </cell>
          <cell r="M763">
            <v>0</v>
          </cell>
          <cell r="N763">
            <v>0</v>
          </cell>
          <cell r="O763">
            <v>0</v>
          </cell>
          <cell r="P763">
            <v>25305</v>
          </cell>
          <cell r="Q763">
            <v>0</v>
          </cell>
          <cell r="R763">
            <v>25305</v>
          </cell>
          <cell r="S763">
            <v>0</v>
          </cell>
          <cell r="T763">
            <v>25305</v>
          </cell>
          <cell r="U763">
            <v>0</v>
          </cell>
          <cell r="V763">
            <v>0</v>
          </cell>
          <cell r="W763">
            <v>0</v>
          </cell>
          <cell r="X763">
            <v>0</v>
          </cell>
          <cell r="Y763">
            <v>0</v>
          </cell>
          <cell r="Z763">
            <v>10627775481</v>
          </cell>
          <cell r="AA763">
            <v>0</v>
          </cell>
          <cell r="AB763">
            <v>10627775481</v>
          </cell>
          <cell r="AC763">
            <v>10627.775481000001</v>
          </cell>
          <cell r="AD763">
            <v>0</v>
          </cell>
          <cell r="AE763">
            <v>10627.775481000001</v>
          </cell>
        </row>
        <row r="764">
          <cell r="F764" t="str">
            <v>Trường TH Tân Thành</v>
          </cell>
          <cell r="G764">
            <v>0</v>
          </cell>
          <cell r="H764" t="str">
            <v>7737244</v>
          </cell>
          <cell r="I764" t="str">
            <v>599</v>
          </cell>
          <cell r="J764" t="str">
            <v>072</v>
          </cell>
          <cell r="K764">
            <v>0</v>
          </cell>
          <cell r="L764">
            <v>0</v>
          </cell>
          <cell r="M764">
            <v>0</v>
          </cell>
          <cell r="N764">
            <v>0</v>
          </cell>
          <cell r="O764">
            <v>0</v>
          </cell>
          <cell r="P764">
            <v>95</v>
          </cell>
          <cell r="Q764">
            <v>0</v>
          </cell>
          <cell r="R764">
            <v>95</v>
          </cell>
          <cell r="S764">
            <v>0</v>
          </cell>
          <cell r="T764">
            <v>95</v>
          </cell>
          <cell r="U764">
            <v>0</v>
          </cell>
          <cell r="V764">
            <v>0</v>
          </cell>
          <cell r="W764">
            <v>0</v>
          </cell>
          <cell r="X764">
            <v>0</v>
          </cell>
          <cell r="Y764">
            <v>0</v>
          </cell>
          <cell r="Z764">
            <v>40144000</v>
          </cell>
          <cell r="AA764">
            <v>0</v>
          </cell>
          <cell r="AB764">
            <v>40144000</v>
          </cell>
          <cell r="AC764">
            <v>40.143999999999998</v>
          </cell>
          <cell r="AD764">
            <v>0</v>
          </cell>
          <cell r="AE764">
            <v>40.143999999999998</v>
          </cell>
        </row>
        <row r="765">
          <cell r="F765" t="str">
            <v>Trường  TH Bà Tá 2 xã Gia Huynh (10 phòng học, khối HCHB)</v>
          </cell>
          <cell r="G765">
            <v>0</v>
          </cell>
          <cell r="H765" t="str">
            <v>7739186</v>
          </cell>
          <cell r="I765" t="str">
            <v>599</v>
          </cell>
          <cell r="J765" t="str">
            <v>072</v>
          </cell>
          <cell r="K765">
            <v>0</v>
          </cell>
          <cell r="L765">
            <v>0</v>
          </cell>
          <cell r="M765">
            <v>0</v>
          </cell>
          <cell r="N765">
            <v>0</v>
          </cell>
          <cell r="O765">
            <v>0</v>
          </cell>
          <cell r="P765">
            <v>3000</v>
          </cell>
          <cell r="Q765">
            <v>0</v>
          </cell>
          <cell r="R765">
            <v>3000</v>
          </cell>
          <cell r="S765">
            <v>0</v>
          </cell>
          <cell r="T765">
            <v>3000</v>
          </cell>
          <cell r="U765">
            <v>0</v>
          </cell>
          <cell r="V765">
            <v>0</v>
          </cell>
          <cell r="W765">
            <v>0</v>
          </cell>
          <cell r="X765">
            <v>0</v>
          </cell>
          <cell r="Y765">
            <v>0</v>
          </cell>
          <cell r="Z765">
            <v>1082418799</v>
          </cell>
          <cell r="AA765">
            <v>0</v>
          </cell>
          <cell r="AB765">
            <v>1082418799</v>
          </cell>
          <cell r="AC765">
            <v>1082.418799</v>
          </cell>
          <cell r="AD765">
            <v>0</v>
          </cell>
          <cell r="AE765">
            <v>1082.418799</v>
          </cell>
        </row>
        <row r="766">
          <cell r="F766" t="str">
            <v>Trường THCS Gia Huynh</v>
          </cell>
          <cell r="G766">
            <v>0</v>
          </cell>
          <cell r="H766" t="str">
            <v>7712126</v>
          </cell>
          <cell r="I766" t="str">
            <v>599</v>
          </cell>
          <cell r="J766" t="str">
            <v>073</v>
          </cell>
          <cell r="K766">
            <v>0</v>
          </cell>
          <cell r="L766">
            <v>0</v>
          </cell>
          <cell r="M766">
            <v>0</v>
          </cell>
          <cell r="N766">
            <v>0</v>
          </cell>
          <cell r="O766">
            <v>0</v>
          </cell>
          <cell r="P766">
            <v>2500</v>
          </cell>
          <cell r="Q766">
            <v>0</v>
          </cell>
          <cell r="R766">
            <v>2500</v>
          </cell>
          <cell r="S766">
            <v>0</v>
          </cell>
          <cell r="T766">
            <v>2500</v>
          </cell>
          <cell r="U766">
            <v>0</v>
          </cell>
          <cell r="V766">
            <v>0</v>
          </cell>
          <cell r="W766">
            <v>0</v>
          </cell>
          <cell r="X766">
            <v>0</v>
          </cell>
          <cell r="Y766">
            <v>0</v>
          </cell>
          <cell r="Z766">
            <v>2467514990</v>
          </cell>
          <cell r="AA766">
            <v>0</v>
          </cell>
          <cell r="AB766">
            <v>2467514990</v>
          </cell>
          <cell r="AC766">
            <v>2467.5149900000001</v>
          </cell>
          <cell r="AD766">
            <v>0</v>
          </cell>
          <cell r="AE766">
            <v>2467.5149900000001</v>
          </cell>
        </row>
        <row r="767">
          <cell r="F767" t="str">
            <v>Trường TH La Ngâu (8 phòng học)</v>
          </cell>
          <cell r="G767">
            <v>0</v>
          </cell>
          <cell r="H767" t="str">
            <v>7316820</v>
          </cell>
          <cell r="I767" t="str">
            <v>599</v>
          </cell>
          <cell r="J767" t="str">
            <v>072</v>
          </cell>
          <cell r="K767">
            <v>0</v>
          </cell>
          <cell r="L767">
            <v>0</v>
          </cell>
          <cell r="M767">
            <v>0</v>
          </cell>
          <cell r="N767">
            <v>0</v>
          </cell>
          <cell r="O767">
            <v>0</v>
          </cell>
          <cell r="P767">
            <v>300</v>
          </cell>
          <cell r="Q767">
            <v>0</v>
          </cell>
          <cell r="R767">
            <v>300</v>
          </cell>
          <cell r="S767">
            <v>0</v>
          </cell>
          <cell r="T767">
            <v>300</v>
          </cell>
          <cell r="U767">
            <v>0</v>
          </cell>
          <cell r="V767">
            <v>0</v>
          </cell>
          <cell r="W767">
            <v>0</v>
          </cell>
          <cell r="X767">
            <v>0</v>
          </cell>
          <cell r="Y767">
            <v>0</v>
          </cell>
          <cell r="Z767">
            <v>300000000</v>
          </cell>
          <cell r="AA767">
            <v>0</v>
          </cell>
          <cell r="AB767">
            <v>300000000</v>
          </cell>
          <cell r="AC767">
            <v>300</v>
          </cell>
          <cell r="AD767">
            <v>0</v>
          </cell>
          <cell r="AE767">
            <v>300</v>
          </cell>
        </row>
        <row r="768">
          <cell r="F768" t="str">
            <v>Trường TH Gia An 1 (10 phòng học, sân trường, cột cờ, cổng+ tường rào trước, nhà bảo vệ)</v>
          </cell>
          <cell r="G768">
            <v>0</v>
          </cell>
          <cell r="H768" t="str">
            <v>7737243</v>
          </cell>
          <cell r="I768" t="str">
            <v>599</v>
          </cell>
          <cell r="J768" t="str">
            <v>072</v>
          </cell>
          <cell r="K768">
            <v>0</v>
          </cell>
          <cell r="L768">
            <v>0</v>
          </cell>
          <cell r="M768">
            <v>0</v>
          </cell>
          <cell r="N768">
            <v>0</v>
          </cell>
          <cell r="O768">
            <v>0</v>
          </cell>
          <cell r="P768">
            <v>3020</v>
          </cell>
          <cell r="Q768">
            <v>0</v>
          </cell>
          <cell r="R768">
            <v>3020</v>
          </cell>
          <cell r="S768">
            <v>0</v>
          </cell>
          <cell r="T768">
            <v>3020</v>
          </cell>
          <cell r="U768">
            <v>0</v>
          </cell>
          <cell r="V768">
            <v>0</v>
          </cell>
          <cell r="W768">
            <v>0</v>
          </cell>
          <cell r="X768">
            <v>0</v>
          </cell>
          <cell r="Y768">
            <v>0</v>
          </cell>
          <cell r="Z768">
            <v>2121631792</v>
          </cell>
          <cell r="AA768">
            <v>0</v>
          </cell>
          <cell r="AB768">
            <v>2121631792</v>
          </cell>
          <cell r="AC768">
            <v>2121.6317920000001</v>
          </cell>
          <cell r="AD768">
            <v>0</v>
          </cell>
          <cell r="AE768">
            <v>2121.6317920000001</v>
          </cell>
        </row>
        <row r="769">
          <cell r="F769" t="str">
            <v>Trường THCS Suối Kiết (4 phòng học bộ môn, tường rào, sân trường, hệ thống thoát nước, nhà để xe học sinh, giáo viên, nhà vệ sinh)</v>
          </cell>
          <cell r="G769">
            <v>0</v>
          </cell>
          <cell r="H769" t="str">
            <v>7737245</v>
          </cell>
          <cell r="I769" t="str">
            <v>599</v>
          </cell>
          <cell r="J769" t="str">
            <v>073</v>
          </cell>
          <cell r="K769">
            <v>0</v>
          </cell>
          <cell r="L769">
            <v>0</v>
          </cell>
          <cell r="M769">
            <v>0</v>
          </cell>
          <cell r="N769">
            <v>0</v>
          </cell>
          <cell r="O769">
            <v>0</v>
          </cell>
          <cell r="P769">
            <v>2640</v>
          </cell>
          <cell r="Q769">
            <v>0</v>
          </cell>
          <cell r="R769">
            <v>2640</v>
          </cell>
          <cell r="S769">
            <v>0</v>
          </cell>
          <cell r="T769">
            <v>2640</v>
          </cell>
          <cell r="U769">
            <v>0</v>
          </cell>
          <cell r="V769">
            <v>0</v>
          </cell>
          <cell r="W769">
            <v>0</v>
          </cell>
          <cell r="X769">
            <v>0</v>
          </cell>
          <cell r="Y769">
            <v>0</v>
          </cell>
          <cell r="Z769">
            <v>1785040900</v>
          </cell>
          <cell r="AA769">
            <v>0</v>
          </cell>
          <cell r="AB769">
            <v>1785040900</v>
          </cell>
          <cell r="AC769">
            <v>1785.0409</v>
          </cell>
          <cell r="AD769">
            <v>0</v>
          </cell>
          <cell r="AE769">
            <v>1785.0409</v>
          </cell>
        </row>
        <row r="770">
          <cell r="F770" t="str">
            <v>Trường THCS Đức Thuận (4 phòng HCHB)</v>
          </cell>
          <cell r="G770">
            <v>0</v>
          </cell>
          <cell r="H770" t="str">
            <v>7809516</v>
          </cell>
          <cell r="I770" t="str">
            <v>599</v>
          </cell>
          <cell r="J770" t="str">
            <v>073</v>
          </cell>
          <cell r="K770">
            <v>0</v>
          </cell>
          <cell r="L770">
            <v>0</v>
          </cell>
          <cell r="M770">
            <v>0</v>
          </cell>
          <cell r="N770">
            <v>0</v>
          </cell>
          <cell r="O770">
            <v>0</v>
          </cell>
          <cell r="P770">
            <v>1140</v>
          </cell>
          <cell r="Q770">
            <v>0</v>
          </cell>
          <cell r="R770">
            <v>1140</v>
          </cell>
          <cell r="S770">
            <v>0</v>
          </cell>
          <cell r="T770">
            <v>1140</v>
          </cell>
          <cell r="U770">
            <v>0</v>
          </cell>
          <cell r="V770">
            <v>0</v>
          </cell>
          <cell r="W770">
            <v>0</v>
          </cell>
          <cell r="X770">
            <v>0</v>
          </cell>
          <cell r="Y770">
            <v>0</v>
          </cell>
          <cell r="Z770">
            <v>80000000</v>
          </cell>
          <cell r="AA770">
            <v>0</v>
          </cell>
          <cell r="AB770">
            <v>80000000</v>
          </cell>
          <cell r="AC770">
            <v>80</v>
          </cell>
          <cell r="AD770">
            <v>0</v>
          </cell>
          <cell r="AE770">
            <v>80</v>
          </cell>
        </row>
        <row r="771">
          <cell r="F771" t="str">
            <v>Trường MG Hoa Hồng - xã Đức Thuận (nhà vệ sinh học sinh, cổng, tường rào, sân trường, mái che+ hệ thống thoát nước+ sửa chữa các phòng của Trạm y tế thành phòng học, phòng hành chính và phòng chức năng).</v>
          </cell>
          <cell r="G771">
            <v>0</v>
          </cell>
          <cell r="H771" t="str">
            <v>7809514</v>
          </cell>
          <cell r="I771" t="str">
            <v>599</v>
          </cell>
          <cell r="J771" t="str">
            <v>071</v>
          </cell>
          <cell r="K771">
            <v>0</v>
          </cell>
          <cell r="L771">
            <v>0</v>
          </cell>
          <cell r="M771">
            <v>0</v>
          </cell>
          <cell r="N771">
            <v>0</v>
          </cell>
          <cell r="O771">
            <v>0</v>
          </cell>
          <cell r="P771">
            <v>1490</v>
          </cell>
          <cell r="Q771">
            <v>0</v>
          </cell>
          <cell r="R771">
            <v>1490</v>
          </cell>
          <cell r="S771">
            <v>0</v>
          </cell>
          <cell r="T771">
            <v>1490</v>
          </cell>
          <cell r="U771">
            <v>0</v>
          </cell>
          <cell r="V771">
            <v>0</v>
          </cell>
          <cell r="W771">
            <v>0</v>
          </cell>
          <cell r="X771">
            <v>0</v>
          </cell>
          <cell r="Y771">
            <v>0</v>
          </cell>
          <cell r="Z771">
            <v>1448000000</v>
          </cell>
          <cell r="AA771">
            <v>0</v>
          </cell>
          <cell r="AB771">
            <v>1448000000</v>
          </cell>
          <cell r="AC771">
            <v>1448</v>
          </cell>
          <cell r="AD771">
            <v>0</v>
          </cell>
          <cell r="AE771">
            <v>1448</v>
          </cell>
        </row>
        <row r="772">
          <cell r="F772" t="str">
            <v>Trường TH Măng Tố (5 phòng học+ 5 phòng học bộ môn+ nhà để xe giáo viên, học sinh+ nhà bảo vệ+ nhà vệ sinh)</v>
          </cell>
          <cell r="G772">
            <v>0</v>
          </cell>
          <cell r="H772" t="str">
            <v>7809018</v>
          </cell>
          <cell r="I772" t="str">
            <v>599</v>
          </cell>
          <cell r="J772" t="str">
            <v>072</v>
          </cell>
          <cell r="K772">
            <v>0</v>
          </cell>
          <cell r="L772">
            <v>0</v>
          </cell>
          <cell r="M772">
            <v>0</v>
          </cell>
          <cell r="N772">
            <v>0</v>
          </cell>
          <cell r="O772">
            <v>0</v>
          </cell>
          <cell r="P772">
            <v>4000</v>
          </cell>
          <cell r="Q772">
            <v>0</v>
          </cell>
          <cell r="R772">
            <v>4000</v>
          </cell>
          <cell r="S772">
            <v>0</v>
          </cell>
          <cell r="T772">
            <v>4000</v>
          </cell>
          <cell r="U772">
            <v>0</v>
          </cell>
          <cell r="V772">
            <v>0</v>
          </cell>
          <cell r="W772">
            <v>0</v>
          </cell>
          <cell r="X772">
            <v>0</v>
          </cell>
          <cell r="Y772">
            <v>0</v>
          </cell>
          <cell r="Z772">
            <v>376200000</v>
          </cell>
          <cell r="AA772">
            <v>0</v>
          </cell>
          <cell r="AB772">
            <v>376200000</v>
          </cell>
          <cell r="AC772">
            <v>376.2</v>
          </cell>
          <cell r="AD772">
            <v>0</v>
          </cell>
          <cell r="AE772">
            <v>376.2</v>
          </cell>
        </row>
        <row r="773">
          <cell r="F773" t="str">
            <v>Trường MG Búp Măng- xã Gia An (8 phòng học+ cổng, tường rào+ nhà vệ sinh giáo viên+ hệ thống cấp nước)</v>
          </cell>
          <cell r="G773">
            <v>0</v>
          </cell>
          <cell r="H773" t="str">
            <v>7809017</v>
          </cell>
          <cell r="I773" t="str">
            <v>599</v>
          </cell>
          <cell r="J773" t="str">
            <v>071</v>
          </cell>
          <cell r="K773">
            <v>0</v>
          </cell>
          <cell r="L773">
            <v>0</v>
          </cell>
          <cell r="M773">
            <v>0</v>
          </cell>
          <cell r="N773">
            <v>0</v>
          </cell>
          <cell r="O773">
            <v>0</v>
          </cell>
          <cell r="P773">
            <v>3800</v>
          </cell>
          <cell r="Q773">
            <v>0</v>
          </cell>
          <cell r="R773">
            <v>3800</v>
          </cell>
          <cell r="S773">
            <v>0</v>
          </cell>
          <cell r="T773">
            <v>3800</v>
          </cell>
          <cell r="U773">
            <v>0</v>
          </cell>
          <cell r="V773">
            <v>0</v>
          </cell>
          <cell r="W773">
            <v>0</v>
          </cell>
          <cell r="X773">
            <v>0</v>
          </cell>
          <cell r="Y773">
            <v>0</v>
          </cell>
          <cell r="Z773">
            <v>506825000</v>
          </cell>
          <cell r="AA773">
            <v>0</v>
          </cell>
          <cell r="AB773">
            <v>506825000</v>
          </cell>
          <cell r="AC773">
            <v>506.82499999999999</v>
          </cell>
          <cell r="AD773">
            <v>0</v>
          </cell>
          <cell r="AE773">
            <v>506.82499999999999</v>
          </cell>
        </row>
        <row r="774">
          <cell r="F774" t="str">
            <v>Trường TH Gia An 2 (Khối hành chính hiệu bộ, nhà để xe giáo viên và học sinh, cổng, tường rào, sân, cột cờ, nhà bảo vệ, giếng khoan, hệ thống điện nguồn.)</v>
          </cell>
          <cell r="G774">
            <v>0</v>
          </cell>
          <cell r="H774" t="str">
            <v>7809515</v>
          </cell>
          <cell r="I774" t="str">
            <v>599</v>
          </cell>
          <cell r="J774" t="str">
            <v>072</v>
          </cell>
          <cell r="K774">
            <v>0</v>
          </cell>
          <cell r="L774">
            <v>0</v>
          </cell>
          <cell r="M774">
            <v>0</v>
          </cell>
          <cell r="N774">
            <v>0</v>
          </cell>
          <cell r="O774">
            <v>0</v>
          </cell>
          <cell r="P774">
            <v>3320</v>
          </cell>
          <cell r="Q774">
            <v>0</v>
          </cell>
          <cell r="R774">
            <v>3320</v>
          </cell>
          <cell r="S774">
            <v>0</v>
          </cell>
          <cell r="T774">
            <v>3320</v>
          </cell>
          <cell r="U774">
            <v>0</v>
          </cell>
          <cell r="V774">
            <v>0</v>
          </cell>
          <cell r="W774">
            <v>0</v>
          </cell>
          <cell r="X774">
            <v>0</v>
          </cell>
          <cell r="Y774">
            <v>0</v>
          </cell>
          <cell r="Z774">
            <v>420000000</v>
          </cell>
          <cell r="AA774">
            <v>0</v>
          </cell>
          <cell r="AB774">
            <v>420000000</v>
          </cell>
          <cell r="AC774">
            <v>420</v>
          </cell>
          <cell r="AD774">
            <v>0</v>
          </cell>
          <cell r="AE774">
            <v>420</v>
          </cell>
        </row>
        <row r="775">
          <cell r="F775" t="str">
            <v>UBND Đức Linh</v>
          </cell>
          <cell r="G775">
            <v>0</v>
          </cell>
          <cell r="H775">
            <v>0</v>
          </cell>
          <cell r="I775">
            <v>0</v>
          </cell>
          <cell r="J775">
            <v>0</v>
          </cell>
          <cell r="K775">
            <v>0</v>
          </cell>
          <cell r="L775">
            <v>0</v>
          </cell>
          <cell r="M775">
            <v>0</v>
          </cell>
          <cell r="N775">
            <v>0</v>
          </cell>
          <cell r="O775">
            <v>0</v>
          </cell>
          <cell r="P775">
            <v>32268</v>
          </cell>
          <cell r="Q775">
            <v>0</v>
          </cell>
          <cell r="R775">
            <v>32268</v>
          </cell>
          <cell r="S775">
            <v>0</v>
          </cell>
          <cell r="T775">
            <v>32268</v>
          </cell>
          <cell r="U775">
            <v>0</v>
          </cell>
          <cell r="V775">
            <v>0</v>
          </cell>
          <cell r="W775">
            <v>0</v>
          </cell>
          <cell r="X775">
            <v>0</v>
          </cell>
          <cell r="Y775">
            <v>0</v>
          </cell>
          <cell r="Z775">
            <v>11037218000</v>
          </cell>
          <cell r="AA775">
            <v>0</v>
          </cell>
          <cell r="AB775">
            <v>11037218000</v>
          </cell>
          <cell r="AC775">
            <v>11037.218000000001</v>
          </cell>
          <cell r="AD775">
            <v>0</v>
          </cell>
          <cell r="AE775">
            <v>11037.218000000001</v>
          </cell>
        </row>
        <row r="776">
          <cell r="F776" t="str">
            <v>Trường Tiểu học Đa kai 1</v>
          </cell>
          <cell r="G776">
            <v>0</v>
          </cell>
          <cell r="H776">
            <v>7554704</v>
          </cell>
          <cell r="I776" t="str">
            <v>599</v>
          </cell>
          <cell r="J776" t="str">
            <v>072</v>
          </cell>
          <cell r="K776">
            <v>0</v>
          </cell>
          <cell r="L776">
            <v>0</v>
          </cell>
          <cell r="M776">
            <v>0</v>
          </cell>
          <cell r="N776">
            <v>0</v>
          </cell>
          <cell r="O776">
            <v>0</v>
          </cell>
          <cell r="P776">
            <v>4</v>
          </cell>
          <cell r="Q776">
            <v>0</v>
          </cell>
          <cell r="R776">
            <v>4</v>
          </cell>
          <cell r="S776">
            <v>0</v>
          </cell>
          <cell r="T776">
            <v>4</v>
          </cell>
          <cell r="U776">
            <v>0</v>
          </cell>
          <cell r="V776">
            <v>0</v>
          </cell>
          <cell r="W776">
            <v>0</v>
          </cell>
          <cell r="X776">
            <v>0</v>
          </cell>
          <cell r="Y776">
            <v>0</v>
          </cell>
          <cell r="Z776">
            <v>3489000</v>
          </cell>
          <cell r="AA776">
            <v>0</v>
          </cell>
          <cell r="AB776">
            <v>3489000</v>
          </cell>
          <cell r="AC776">
            <v>3.4889999999999999</v>
          </cell>
          <cell r="AD776">
            <v>0</v>
          </cell>
          <cell r="AE776">
            <v>3.4889999999999999</v>
          </cell>
        </row>
        <row r="777">
          <cell r="F777" t="str">
            <v xml:space="preserve">Trường TH Đức Chính </v>
          </cell>
          <cell r="G777">
            <v>0</v>
          </cell>
          <cell r="H777">
            <v>7599023</v>
          </cell>
          <cell r="I777" t="str">
            <v>599</v>
          </cell>
          <cell r="J777" t="str">
            <v>072</v>
          </cell>
          <cell r="K777">
            <v>0</v>
          </cell>
          <cell r="L777">
            <v>0</v>
          </cell>
          <cell r="M777">
            <v>0</v>
          </cell>
          <cell r="N777">
            <v>0</v>
          </cell>
          <cell r="O777">
            <v>0</v>
          </cell>
          <cell r="P777">
            <v>195</v>
          </cell>
          <cell r="Q777">
            <v>0</v>
          </cell>
          <cell r="R777">
            <v>195</v>
          </cell>
          <cell r="S777">
            <v>0</v>
          </cell>
          <cell r="T777">
            <v>195</v>
          </cell>
          <cell r="U777">
            <v>0</v>
          </cell>
          <cell r="V777">
            <v>0</v>
          </cell>
          <cell r="W777">
            <v>0</v>
          </cell>
          <cell r="X777">
            <v>0</v>
          </cell>
          <cell r="Y777">
            <v>0</v>
          </cell>
          <cell r="Z777">
            <v>194721000</v>
          </cell>
          <cell r="AA777">
            <v>0</v>
          </cell>
          <cell r="AB777">
            <v>194721000</v>
          </cell>
          <cell r="AC777">
            <v>194.721</v>
          </cell>
          <cell r="AD777">
            <v>0</v>
          </cell>
          <cell r="AE777">
            <v>194.721</v>
          </cell>
        </row>
        <row r="778">
          <cell r="F778" t="str">
            <v>Trường TH Trà Tân 1</v>
          </cell>
          <cell r="G778">
            <v>0</v>
          </cell>
          <cell r="H778">
            <v>7656117</v>
          </cell>
          <cell r="I778" t="str">
            <v>599</v>
          </cell>
          <cell r="J778" t="str">
            <v>072</v>
          </cell>
          <cell r="K778">
            <v>0</v>
          </cell>
          <cell r="L778">
            <v>0</v>
          </cell>
          <cell r="M778">
            <v>0</v>
          </cell>
          <cell r="N778">
            <v>0</v>
          </cell>
          <cell r="O778">
            <v>0</v>
          </cell>
          <cell r="P778">
            <v>208</v>
          </cell>
          <cell r="Q778">
            <v>0</v>
          </cell>
          <cell r="R778">
            <v>208</v>
          </cell>
          <cell r="S778">
            <v>0</v>
          </cell>
          <cell r="T778">
            <v>208</v>
          </cell>
          <cell r="U778">
            <v>0</v>
          </cell>
          <cell r="V778">
            <v>0</v>
          </cell>
          <cell r="W778">
            <v>0</v>
          </cell>
          <cell r="X778">
            <v>0</v>
          </cell>
          <cell r="Y778">
            <v>0</v>
          </cell>
          <cell r="Z778">
            <v>69110000</v>
          </cell>
          <cell r="AA778">
            <v>0</v>
          </cell>
          <cell r="AB778">
            <v>69110000</v>
          </cell>
          <cell r="AC778">
            <v>69.11</v>
          </cell>
          <cell r="AD778">
            <v>0</v>
          </cell>
          <cell r="AE778">
            <v>69.11</v>
          </cell>
        </row>
        <row r="779">
          <cell r="F779" t="str">
            <v xml:space="preserve">Hỗ trợ đầu tư Trường TH Trà Tân 2 </v>
          </cell>
          <cell r="G779">
            <v>0</v>
          </cell>
          <cell r="H779">
            <v>7656118</v>
          </cell>
          <cell r="I779" t="str">
            <v>599</v>
          </cell>
          <cell r="J779" t="str">
            <v>072</v>
          </cell>
          <cell r="K779">
            <v>0</v>
          </cell>
          <cell r="L779">
            <v>0</v>
          </cell>
          <cell r="M779">
            <v>0</v>
          </cell>
          <cell r="N779">
            <v>0</v>
          </cell>
          <cell r="O779">
            <v>0</v>
          </cell>
          <cell r="P779">
            <v>532</v>
          </cell>
          <cell r="Q779">
            <v>0</v>
          </cell>
          <cell r="R779">
            <v>532</v>
          </cell>
          <cell r="S779">
            <v>0</v>
          </cell>
          <cell r="T779">
            <v>532</v>
          </cell>
          <cell r="U779">
            <v>0</v>
          </cell>
          <cell r="V779">
            <v>0</v>
          </cell>
          <cell r="W779">
            <v>0</v>
          </cell>
          <cell r="X779">
            <v>0</v>
          </cell>
          <cell r="Y779">
            <v>0</v>
          </cell>
          <cell r="Z779">
            <v>531319000</v>
          </cell>
          <cell r="AA779">
            <v>0</v>
          </cell>
          <cell r="AB779">
            <v>531319000</v>
          </cell>
          <cell r="AC779">
            <v>531.31899999999996</v>
          </cell>
          <cell r="AD779">
            <v>0</v>
          </cell>
          <cell r="AE779">
            <v>531.31899999999996</v>
          </cell>
        </row>
        <row r="780">
          <cell r="F780" t="str">
            <v>Trường THCS Đức Chính</v>
          </cell>
          <cell r="G780">
            <v>0</v>
          </cell>
          <cell r="H780">
            <v>7656116</v>
          </cell>
          <cell r="I780" t="str">
            <v>599</v>
          </cell>
          <cell r="J780" t="str">
            <v>073</v>
          </cell>
          <cell r="K780">
            <v>0</v>
          </cell>
          <cell r="L780">
            <v>0</v>
          </cell>
          <cell r="M780">
            <v>0</v>
          </cell>
          <cell r="N780">
            <v>0</v>
          </cell>
          <cell r="O780">
            <v>0</v>
          </cell>
          <cell r="P780">
            <v>75</v>
          </cell>
          <cell r="Q780">
            <v>0</v>
          </cell>
          <cell r="R780">
            <v>75</v>
          </cell>
          <cell r="S780">
            <v>0</v>
          </cell>
          <cell r="T780">
            <v>75</v>
          </cell>
          <cell r="U780">
            <v>0</v>
          </cell>
          <cell r="V780">
            <v>0</v>
          </cell>
          <cell r="W780">
            <v>0</v>
          </cell>
          <cell r="X780">
            <v>0</v>
          </cell>
          <cell r="Y780">
            <v>0</v>
          </cell>
          <cell r="Z780">
            <v>0</v>
          </cell>
          <cell r="AA780">
            <v>0</v>
          </cell>
          <cell r="AB780">
            <v>0</v>
          </cell>
          <cell r="AC780">
            <v>0</v>
          </cell>
          <cell r="AD780">
            <v>0</v>
          </cell>
          <cell r="AE780">
            <v>0</v>
          </cell>
        </row>
        <row r="781">
          <cell r="F781" t="str">
            <v>Trường THCS Nam Chính</v>
          </cell>
          <cell r="G781">
            <v>0</v>
          </cell>
          <cell r="H781">
            <v>7656115</v>
          </cell>
          <cell r="I781" t="str">
            <v>599</v>
          </cell>
          <cell r="J781" t="str">
            <v>073</v>
          </cell>
          <cell r="K781">
            <v>0</v>
          </cell>
          <cell r="L781">
            <v>0</v>
          </cell>
          <cell r="M781">
            <v>0</v>
          </cell>
          <cell r="N781">
            <v>0</v>
          </cell>
          <cell r="O781">
            <v>0</v>
          </cell>
          <cell r="P781">
            <v>1822</v>
          </cell>
          <cell r="Q781">
            <v>0</v>
          </cell>
          <cell r="R781">
            <v>1822</v>
          </cell>
          <cell r="S781">
            <v>0</v>
          </cell>
          <cell r="T781">
            <v>1822</v>
          </cell>
          <cell r="U781">
            <v>0</v>
          </cell>
          <cell r="V781">
            <v>0</v>
          </cell>
          <cell r="W781">
            <v>0</v>
          </cell>
          <cell r="X781">
            <v>0</v>
          </cell>
          <cell r="Y781">
            <v>0</v>
          </cell>
          <cell r="Z781">
            <v>1822000000</v>
          </cell>
          <cell r="AA781">
            <v>0</v>
          </cell>
          <cell r="AB781">
            <v>1822000000</v>
          </cell>
          <cell r="AC781">
            <v>1822</v>
          </cell>
          <cell r="AD781">
            <v>0</v>
          </cell>
          <cell r="AE781">
            <v>1822</v>
          </cell>
        </row>
        <row r="782">
          <cell r="F782" t="str">
            <v>Trường TH Đức Tài 1</v>
          </cell>
          <cell r="G782">
            <v>0</v>
          </cell>
          <cell r="H782">
            <v>7656120</v>
          </cell>
          <cell r="I782" t="str">
            <v>599</v>
          </cell>
          <cell r="J782" t="str">
            <v>072</v>
          </cell>
          <cell r="K782">
            <v>0</v>
          </cell>
          <cell r="L782">
            <v>0</v>
          </cell>
          <cell r="M782">
            <v>0</v>
          </cell>
          <cell r="N782">
            <v>0</v>
          </cell>
          <cell r="O782">
            <v>0</v>
          </cell>
          <cell r="P782">
            <v>666</v>
          </cell>
          <cell r="Q782">
            <v>0</v>
          </cell>
          <cell r="R782">
            <v>666</v>
          </cell>
          <cell r="S782">
            <v>0</v>
          </cell>
          <cell r="T782">
            <v>666</v>
          </cell>
          <cell r="U782">
            <v>0</v>
          </cell>
          <cell r="V782">
            <v>0</v>
          </cell>
          <cell r="W782">
            <v>0</v>
          </cell>
          <cell r="X782">
            <v>0</v>
          </cell>
          <cell r="Y782">
            <v>0</v>
          </cell>
          <cell r="Z782">
            <v>0</v>
          </cell>
          <cell r="AA782">
            <v>0</v>
          </cell>
          <cell r="AB782">
            <v>0</v>
          </cell>
          <cell r="AC782">
            <v>0</v>
          </cell>
          <cell r="AD782">
            <v>0</v>
          </cell>
          <cell r="AE782">
            <v>0</v>
          </cell>
        </row>
        <row r="783">
          <cell r="F783" t="str">
            <v xml:space="preserve">Trường Tiểu học Lý Thái Tổ </v>
          </cell>
          <cell r="G783">
            <v>0</v>
          </cell>
          <cell r="H783">
            <v>7727124</v>
          </cell>
          <cell r="I783" t="str">
            <v>599</v>
          </cell>
          <cell r="J783" t="str">
            <v>072</v>
          </cell>
          <cell r="K783">
            <v>0</v>
          </cell>
          <cell r="L783">
            <v>0</v>
          </cell>
          <cell r="M783">
            <v>0</v>
          </cell>
          <cell r="N783">
            <v>0</v>
          </cell>
          <cell r="O783">
            <v>0</v>
          </cell>
          <cell r="P783">
            <v>7686</v>
          </cell>
          <cell r="Q783">
            <v>0</v>
          </cell>
          <cell r="R783">
            <v>7686</v>
          </cell>
          <cell r="S783">
            <v>0</v>
          </cell>
          <cell r="T783">
            <v>7686</v>
          </cell>
          <cell r="U783">
            <v>0</v>
          </cell>
          <cell r="V783">
            <v>0</v>
          </cell>
          <cell r="W783">
            <v>0</v>
          </cell>
          <cell r="X783">
            <v>0</v>
          </cell>
          <cell r="Y783">
            <v>0</v>
          </cell>
          <cell r="Z783">
            <v>3019679000</v>
          </cell>
          <cell r="AA783">
            <v>0</v>
          </cell>
          <cell r="AB783">
            <v>3019679000</v>
          </cell>
          <cell r="AC783">
            <v>3019.6790000000001</v>
          </cell>
          <cell r="AD783">
            <v>0</v>
          </cell>
          <cell r="AE783">
            <v>3019.6790000000001</v>
          </cell>
        </row>
        <row r="784">
          <cell r="F784" t="str">
            <v>Trường MG Nam Chính</v>
          </cell>
          <cell r="G784">
            <v>0</v>
          </cell>
          <cell r="H784">
            <v>7727123</v>
          </cell>
          <cell r="I784" t="str">
            <v>599</v>
          </cell>
          <cell r="J784" t="str">
            <v>071</v>
          </cell>
          <cell r="K784">
            <v>0</v>
          </cell>
          <cell r="L784">
            <v>0</v>
          </cell>
          <cell r="M784">
            <v>0</v>
          </cell>
          <cell r="N784">
            <v>0</v>
          </cell>
          <cell r="O784">
            <v>0</v>
          </cell>
          <cell r="P784">
            <v>5500</v>
          </cell>
          <cell r="Q784">
            <v>0</v>
          </cell>
          <cell r="R784">
            <v>5500</v>
          </cell>
          <cell r="S784">
            <v>0</v>
          </cell>
          <cell r="T784">
            <v>5500</v>
          </cell>
          <cell r="U784">
            <v>0</v>
          </cell>
          <cell r="V784">
            <v>0</v>
          </cell>
          <cell r="W784">
            <v>0</v>
          </cell>
          <cell r="X784">
            <v>0</v>
          </cell>
          <cell r="Y784">
            <v>0</v>
          </cell>
          <cell r="Z784">
            <v>4426900000</v>
          </cell>
          <cell r="AA784">
            <v>0</v>
          </cell>
          <cell r="AB784">
            <v>4426900000</v>
          </cell>
          <cell r="AC784">
            <v>4426.8999999999996</v>
          </cell>
          <cell r="AD784">
            <v>0</v>
          </cell>
          <cell r="AE784">
            <v>4426.8999999999996</v>
          </cell>
        </row>
        <row r="785">
          <cell r="F785" t="str">
            <v>Trường TH Trần Phú- xã Nam Chính (12 phòng học, khối HCQTrị- phục vụ học tập, sửa chữa 5 phòng học, sân, cổng, tường rào, nhà để xe giáo viên và học sinh)</v>
          </cell>
          <cell r="G785">
            <v>0</v>
          </cell>
          <cell r="H785">
            <v>7795233</v>
          </cell>
          <cell r="I785" t="str">
            <v>599</v>
          </cell>
          <cell r="J785" t="str">
            <v>072</v>
          </cell>
          <cell r="K785">
            <v>0</v>
          </cell>
          <cell r="L785">
            <v>0</v>
          </cell>
          <cell r="M785">
            <v>0</v>
          </cell>
          <cell r="N785">
            <v>0</v>
          </cell>
          <cell r="O785">
            <v>0</v>
          </cell>
          <cell r="P785">
            <v>5520</v>
          </cell>
          <cell r="Q785">
            <v>0</v>
          </cell>
          <cell r="R785">
            <v>5520</v>
          </cell>
          <cell r="S785">
            <v>0</v>
          </cell>
          <cell r="T785">
            <v>5520</v>
          </cell>
          <cell r="U785">
            <v>0</v>
          </cell>
          <cell r="V785">
            <v>0</v>
          </cell>
          <cell r="W785">
            <v>0</v>
          </cell>
          <cell r="X785">
            <v>0</v>
          </cell>
          <cell r="Y785">
            <v>0</v>
          </cell>
          <cell r="Z785">
            <v>345000000</v>
          </cell>
          <cell r="AA785">
            <v>0</v>
          </cell>
          <cell r="AB785">
            <v>345000000</v>
          </cell>
          <cell r="AC785">
            <v>345</v>
          </cell>
          <cell r="AD785">
            <v>0</v>
          </cell>
          <cell r="AE785">
            <v>345</v>
          </cell>
        </row>
        <row r="786">
          <cell r="F786" t="str">
            <v>Trường MG Nam Chính (10 phòng học, sân trường)</v>
          </cell>
          <cell r="G786">
            <v>0</v>
          </cell>
          <cell r="H786">
            <v>7790810</v>
          </cell>
          <cell r="I786" t="str">
            <v>599</v>
          </cell>
          <cell r="J786" t="str">
            <v>071</v>
          </cell>
          <cell r="K786">
            <v>0</v>
          </cell>
          <cell r="L786">
            <v>0</v>
          </cell>
          <cell r="M786">
            <v>0</v>
          </cell>
          <cell r="N786">
            <v>0</v>
          </cell>
          <cell r="O786">
            <v>0</v>
          </cell>
          <cell r="P786">
            <v>4290</v>
          </cell>
          <cell r="Q786">
            <v>0</v>
          </cell>
          <cell r="R786">
            <v>4290</v>
          </cell>
          <cell r="S786">
            <v>0</v>
          </cell>
          <cell r="T786">
            <v>4290</v>
          </cell>
          <cell r="U786">
            <v>0</v>
          </cell>
          <cell r="V786">
            <v>0</v>
          </cell>
          <cell r="W786">
            <v>0</v>
          </cell>
          <cell r="X786">
            <v>0</v>
          </cell>
          <cell r="Y786">
            <v>0</v>
          </cell>
          <cell r="Z786">
            <v>235000000</v>
          </cell>
          <cell r="AA786">
            <v>0</v>
          </cell>
          <cell r="AB786">
            <v>235000000</v>
          </cell>
          <cell r="AC786">
            <v>235</v>
          </cell>
          <cell r="AD786">
            <v>0</v>
          </cell>
          <cell r="AE786">
            <v>235</v>
          </cell>
        </row>
        <row r="787">
          <cell r="F787" t="str">
            <v>Trường THCS Lê Thánh Tông- xã Mê Pu (Khối HCQ trị+ 3 phòng học+ 3 phòng học bộ môn+ nhà xe giáo viên+ học sinh+ sửa chữa 10 phòng học, 3 phỏng thực hành+ sửa chữa sân, cổng, tường rào)</v>
          </cell>
          <cell r="G787">
            <v>0</v>
          </cell>
          <cell r="H787">
            <v>7790811</v>
          </cell>
          <cell r="I787" t="str">
            <v>599</v>
          </cell>
          <cell r="J787" t="str">
            <v>073</v>
          </cell>
          <cell r="K787">
            <v>0</v>
          </cell>
          <cell r="L787">
            <v>0</v>
          </cell>
          <cell r="M787">
            <v>0</v>
          </cell>
          <cell r="N787">
            <v>0</v>
          </cell>
          <cell r="O787">
            <v>0</v>
          </cell>
          <cell r="P787">
            <v>5770</v>
          </cell>
          <cell r="Q787">
            <v>0</v>
          </cell>
          <cell r="R787">
            <v>5770</v>
          </cell>
          <cell r="S787">
            <v>0</v>
          </cell>
          <cell r="T787">
            <v>5770</v>
          </cell>
          <cell r="U787">
            <v>0</v>
          </cell>
          <cell r="V787">
            <v>0</v>
          </cell>
          <cell r="W787">
            <v>0</v>
          </cell>
          <cell r="X787">
            <v>0</v>
          </cell>
          <cell r="Y787">
            <v>0</v>
          </cell>
          <cell r="Z787">
            <v>390000000</v>
          </cell>
          <cell r="AA787">
            <v>0</v>
          </cell>
          <cell r="AB787">
            <v>390000000</v>
          </cell>
          <cell r="AC787">
            <v>390</v>
          </cell>
          <cell r="AD787">
            <v>0</v>
          </cell>
          <cell r="AE787">
            <v>390</v>
          </cell>
        </row>
        <row r="788">
          <cell r="F788" t="str">
            <v>UBND Phú Quý</v>
          </cell>
          <cell r="G788">
            <v>0</v>
          </cell>
          <cell r="H788">
            <v>0</v>
          </cell>
          <cell r="I788">
            <v>0</v>
          </cell>
          <cell r="J788">
            <v>0</v>
          </cell>
          <cell r="K788">
            <v>0</v>
          </cell>
          <cell r="L788">
            <v>0</v>
          </cell>
          <cell r="M788">
            <v>0</v>
          </cell>
          <cell r="N788">
            <v>0</v>
          </cell>
          <cell r="O788">
            <v>0</v>
          </cell>
          <cell r="P788">
            <v>9564</v>
          </cell>
          <cell r="Q788">
            <v>0</v>
          </cell>
          <cell r="R788">
            <v>9564</v>
          </cell>
          <cell r="S788">
            <v>0</v>
          </cell>
          <cell r="T788">
            <v>9564</v>
          </cell>
          <cell r="U788">
            <v>0</v>
          </cell>
          <cell r="V788">
            <v>0</v>
          </cell>
          <cell r="W788">
            <v>0</v>
          </cell>
          <cell r="X788">
            <v>0</v>
          </cell>
          <cell r="Y788">
            <v>0</v>
          </cell>
          <cell r="Z788">
            <v>2196711093</v>
          </cell>
          <cell r="AA788">
            <v>0</v>
          </cell>
          <cell r="AB788">
            <v>2196711093</v>
          </cell>
          <cell r="AC788">
            <v>2196.7110929999999</v>
          </cell>
          <cell r="AD788">
            <v>0</v>
          </cell>
          <cell r="AE788">
            <v>2196.7110929999999</v>
          </cell>
        </row>
        <row r="789">
          <cell r="F789" t="str">
            <v xml:space="preserve">Trường TH Quý Thạnh </v>
          </cell>
          <cell r="G789">
            <v>0</v>
          </cell>
          <cell r="H789" t="str">
            <v>7576065</v>
          </cell>
          <cell r="I789" t="str">
            <v>599</v>
          </cell>
          <cell r="J789" t="str">
            <v>072</v>
          </cell>
          <cell r="K789">
            <v>0</v>
          </cell>
          <cell r="L789">
            <v>0</v>
          </cell>
          <cell r="M789">
            <v>0</v>
          </cell>
          <cell r="N789">
            <v>0</v>
          </cell>
          <cell r="O789">
            <v>0</v>
          </cell>
          <cell r="P789">
            <v>564</v>
          </cell>
          <cell r="Q789">
            <v>0</v>
          </cell>
          <cell r="R789">
            <v>564</v>
          </cell>
          <cell r="S789">
            <v>0</v>
          </cell>
          <cell r="T789">
            <v>564</v>
          </cell>
          <cell r="U789">
            <v>0</v>
          </cell>
          <cell r="V789">
            <v>0</v>
          </cell>
          <cell r="W789">
            <v>0</v>
          </cell>
          <cell r="X789">
            <v>0</v>
          </cell>
          <cell r="Y789">
            <v>0</v>
          </cell>
          <cell r="Z789">
            <v>541147000</v>
          </cell>
          <cell r="AA789">
            <v>0</v>
          </cell>
          <cell r="AB789">
            <v>541147000</v>
          </cell>
          <cell r="AC789">
            <v>541.14700000000005</v>
          </cell>
          <cell r="AD789">
            <v>0</v>
          </cell>
          <cell r="AE789">
            <v>541.14700000000005</v>
          </cell>
        </row>
        <row r="790">
          <cell r="F790" t="str">
            <v>Trường Mầm non Hoa Biển (khối phục vụ học tập+ sân trường và sửa chữa khối nhà chính)</v>
          </cell>
          <cell r="G790">
            <v>0</v>
          </cell>
          <cell r="H790">
            <v>7727126</v>
          </cell>
          <cell r="I790" t="str">
            <v>599</v>
          </cell>
          <cell r="J790" t="str">
            <v>071</v>
          </cell>
          <cell r="K790">
            <v>0</v>
          </cell>
          <cell r="L790">
            <v>0</v>
          </cell>
          <cell r="M790">
            <v>0</v>
          </cell>
          <cell r="N790">
            <v>0</v>
          </cell>
          <cell r="O790">
            <v>0</v>
          </cell>
          <cell r="P790">
            <v>3000</v>
          </cell>
          <cell r="Q790">
            <v>0</v>
          </cell>
          <cell r="R790">
            <v>3000</v>
          </cell>
          <cell r="S790">
            <v>0</v>
          </cell>
          <cell r="T790">
            <v>3000</v>
          </cell>
          <cell r="U790">
            <v>0</v>
          </cell>
          <cell r="V790">
            <v>0</v>
          </cell>
          <cell r="W790">
            <v>0</v>
          </cell>
          <cell r="X790">
            <v>0</v>
          </cell>
          <cell r="Y790">
            <v>0</v>
          </cell>
          <cell r="Z790">
            <v>1370564093</v>
          </cell>
          <cell r="AA790">
            <v>0</v>
          </cell>
          <cell r="AB790">
            <v>1370564093</v>
          </cell>
          <cell r="AC790">
            <v>1370.564093</v>
          </cell>
          <cell r="AD790">
            <v>0</v>
          </cell>
          <cell r="AE790">
            <v>1370.564093</v>
          </cell>
        </row>
        <row r="791">
          <cell r="F791" t="str">
            <v xml:space="preserve">Trường TH Long Hải- Phú Quý </v>
          </cell>
          <cell r="G791">
            <v>0</v>
          </cell>
          <cell r="H791" t="str">
            <v>7786118</v>
          </cell>
          <cell r="I791" t="str">
            <v>599</v>
          </cell>
          <cell r="J791" t="str">
            <v>072</v>
          </cell>
          <cell r="K791">
            <v>0</v>
          </cell>
          <cell r="L791">
            <v>0</v>
          </cell>
          <cell r="M791">
            <v>0</v>
          </cell>
          <cell r="N791">
            <v>0</v>
          </cell>
          <cell r="O791">
            <v>0</v>
          </cell>
          <cell r="P791">
            <v>6000</v>
          </cell>
          <cell r="Q791">
            <v>0</v>
          </cell>
          <cell r="R791">
            <v>6000</v>
          </cell>
          <cell r="S791">
            <v>0</v>
          </cell>
          <cell r="T791">
            <v>6000</v>
          </cell>
          <cell r="U791">
            <v>0</v>
          </cell>
          <cell r="V791">
            <v>0</v>
          </cell>
          <cell r="W791">
            <v>0</v>
          </cell>
          <cell r="X791">
            <v>0</v>
          </cell>
          <cell r="Y791">
            <v>0</v>
          </cell>
          <cell r="Z791">
            <v>285000000</v>
          </cell>
          <cell r="AA791">
            <v>0</v>
          </cell>
          <cell r="AB791">
            <v>285000000</v>
          </cell>
          <cell r="AC791">
            <v>285</v>
          </cell>
          <cell r="AD791">
            <v>0</v>
          </cell>
          <cell r="AE791">
            <v>285</v>
          </cell>
        </row>
        <row r="792">
          <cell r="F792" t="str">
            <v>Sở GD&amp;ĐT</v>
          </cell>
          <cell r="G792">
            <v>0</v>
          </cell>
          <cell r="H792">
            <v>0</v>
          </cell>
          <cell r="I792">
            <v>0</v>
          </cell>
          <cell r="J792">
            <v>0</v>
          </cell>
          <cell r="K792">
            <v>0</v>
          </cell>
          <cell r="L792">
            <v>0</v>
          </cell>
          <cell r="M792">
            <v>0</v>
          </cell>
          <cell r="N792">
            <v>0</v>
          </cell>
          <cell r="O792">
            <v>0</v>
          </cell>
          <cell r="P792">
            <v>1620</v>
          </cell>
          <cell r="Q792">
            <v>0</v>
          </cell>
          <cell r="R792">
            <v>1620</v>
          </cell>
          <cell r="S792">
            <v>0</v>
          </cell>
          <cell r="T792">
            <v>1620</v>
          </cell>
          <cell r="U792">
            <v>0</v>
          </cell>
          <cell r="V792">
            <v>0</v>
          </cell>
          <cell r="W792">
            <v>0</v>
          </cell>
          <cell r="X792">
            <v>0</v>
          </cell>
          <cell r="Y792">
            <v>0</v>
          </cell>
          <cell r="Z792">
            <v>595611893</v>
          </cell>
          <cell r="AA792">
            <v>0</v>
          </cell>
          <cell r="AB792">
            <v>595611893</v>
          </cell>
          <cell r="AC792">
            <v>595.61189300000001</v>
          </cell>
          <cell r="AD792">
            <v>0</v>
          </cell>
          <cell r="AE792">
            <v>595.61189300000001</v>
          </cell>
        </row>
        <row r="793">
          <cell r="F793" t="str">
            <v>9 phòng học Trường THPT Hàm Thuận Bắc</v>
          </cell>
          <cell r="G793">
            <v>0</v>
          </cell>
          <cell r="H793">
            <v>7721496</v>
          </cell>
          <cell r="I793" t="str">
            <v>422</v>
          </cell>
          <cell r="J793" t="str">
            <v>074</v>
          </cell>
          <cell r="K793" t="str">
            <v>Thảo</v>
          </cell>
          <cell r="L793">
            <v>0</v>
          </cell>
          <cell r="M793">
            <v>0</v>
          </cell>
          <cell r="N793">
            <v>0</v>
          </cell>
          <cell r="O793">
            <v>0</v>
          </cell>
          <cell r="P793">
            <v>420</v>
          </cell>
          <cell r="Q793">
            <v>0</v>
          </cell>
          <cell r="R793">
            <v>420</v>
          </cell>
          <cell r="S793">
            <v>0</v>
          </cell>
          <cell r="T793">
            <v>420</v>
          </cell>
          <cell r="U793">
            <v>0</v>
          </cell>
          <cell r="V793">
            <v>0</v>
          </cell>
          <cell r="W793">
            <v>0</v>
          </cell>
          <cell r="X793">
            <v>0</v>
          </cell>
          <cell r="Y793">
            <v>0</v>
          </cell>
          <cell r="Z793">
            <v>214000000</v>
          </cell>
          <cell r="AA793">
            <v>0</v>
          </cell>
          <cell r="AB793">
            <v>214000000</v>
          </cell>
          <cell r="AC793">
            <v>214</v>
          </cell>
          <cell r="AD793">
            <v>0</v>
          </cell>
          <cell r="AE793">
            <v>214</v>
          </cell>
        </row>
        <row r="794">
          <cell r="F794" t="str">
            <v xml:space="preserve">Trường THPT chuyên Trần Hưng Đạo </v>
          </cell>
          <cell r="G794">
            <v>0</v>
          </cell>
          <cell r="H794">
            <v>7122069</v>
          </cell>
          <cell r="I794" t="str">
            <v>422</v>
          </cell>
          <cell r="J794" t="str">
            <v>074</v>
          </cell>
          <cell r="K794" t="str">
            <v>Thảo</v>
          </cell>
          <cell r="L794">
            <v>0</v>
          </cell>
          <cell r="M794">
            <v>0</v>
          </cell>
          <cell r="N794">
            <v>0</v>
          </cell>
          <cell r="O794">
            <v>0</v>
          </cell>
          <cell r="P794">
            <v>200</v>
          </cell>
          <cell r="Q794">
            <v>0</v>
          </cell>
          <cell r="R794">
            <v>200</v>
          </cell>
          <cell r="S794">
            <v>0</v>
          </cell>
          <cell r="T794">
            <v>200</v>
          </cell>
          <cell r="U794">
            <v>0</v>
          </cell>
          <cell r="V794">
            <v>0</v>
          </cell>
          <cell r="W794">
            <v>0</v>
          </cell>
          <cell r="X794">
            <v>0</v>
          </cell>
          <cell r="Y794">
            <v>0</v>
          </cell>
          <cell r="Z794">
            <v>172629000</v>
          </cell>
          <cell r="AA794">
            <v>0</v>
          </cell>
          <cell r="AB794">
            <v>172629000</v>
          </cell>
          <cell r="AC794">
            <v>172.62899999999999</v>
          </cell>
          <cell r="AD794">
            <v>0</v>
          </cell>
          <cell r="AE794">
            <v>172.62899999999999</v>
          </cell>
        </row>
        <row r="795">
          <cell r="F795" t="str">
            <v>Trường THCS Nguyễn Khuyến (Trường THCS Đức Chính cũ), huyện Đức Linh (đối ứng ADB)</v>
          </cell>
          <cell r="G795">
            <v>0</v>
          </cell>
          <cell r="H795">
            <v>7788448</v>
          </cell>
          <cell r="I795" t="str">
            <v>422</v>
          </cell>
          <cell r="J795" t="str">
            <v>073</v>
          </cell>
          <cell r="K795" t="str">
            <v>Thảo</v>
          </cell>
          <cell r="L795">
            <v>0</v>
          </cell>
          <cell r="M795">
            <v>0</v>
          </cell>
          <cell r="N795">
            <v>0</v>
          </cell>
          <cell r="O795">
            <v>0</v>
          </cell>
          <cell r="P795">
            <v>500</v>
          </cell>
          <cell r="Q795">
            <v>0</v>
          </cell>
          <cell r="R795">
            <v>500</v>
          </cell>
          <cell r="S795">
            <v>0</v>
          </cell>
          <cell r="T795">
            <v>500</v>
          </cell>
          <cell r="U795">
            <v>0</v>
          </cell>
          <cell r="V795">
            <v>0</v>
          </cell>
          <cell r="W795">
            <v>0</v>
          </cell>
          <cell r="X795">
            <v>0</v>
          </cell>
          <cell r="Y795">
            <v>0</v>
          </cell>
          <cell r="Z795">
            <v>57353955</v>
          </cell>
          <cell r="AA795">
            <v>0</v>
          </cell>
          <cell r="AB795">
            <v>57353955</v>
          </cell>
          <cell r="AC795">
            <v>57.353954999999999</v>
          </cell>
          <cell r="AD795">
            <v>0</v>
          </cell>
          <cell r="AE795">
            <v>57.353954999999999</v>
          </cell>
        </row>
        <row r="796">
          <cell r="F796" t="str">
            <v xml:space="preserve"> Trường THCS Thuận Hòa, huyện Hàm Thuận Bắc  (đối ứng ADB)</v>
          </cell>
          <cell r="G796">
            <v>0</v>
          </cell>
          <cell r="H796">
            <v>7788447</v>
          </cell>
          <cell r="I796" t="str">
            <v>422</v>
          </cell>
          <cell r="J796" t="str">
            <v>073</v>
          </cell>
          <cell r="K796" t="str">
            <v>Thảo</v>
          </cell>
          <cell r="L796">
            <v>0</v>
          </cell>
          <cell r="M796">
            <v>0</v>
          </cell>
          <cell r="N796">
            <v>0</v>
          </cell>
          <cell r="O796">
            <v>0</v>
          </cell>
          <cell r="P796">
            <v>500</v>
          </cell>
          <cell r="Q796">
            <v>0</v>
          </cell>
          <cell r="R796">
            <v>500</v>
          </cell>
          <cell r="S796">
            <v>0</v>
          </cell>
          <cell r="T796">
            <v>500</v>
          </cell>
          <cell r="U796">
            <v>0</v>
          </cell>
          <cell r="V796">
            <v>0</v>
          </cell>
          <cell r="W796">
            <v>0</v>
          </cell>
          <cell r="X796">
            <v>0</v>
          </cell>
          <cell r="Y796">
            <v>0</v>
          </cell>
          <cell r="Z796">
            <v>151628938</v>
          </cell>
          <cell r="AA796">
            <v>0</v>
          </cell>
          <cell r="AB796">
            <v>151628938</v>
          </cell>
          <cell r="AC796">
            <v>151.62893800000001</v>
          </cell>
          <cell r="AD796">
            <v>0</v>
          </cell>
          <cell r="AE796">
            <v>151.62893800000001</v>
          </cell>
        </row>
        <row r="797">
          <cell r="F797" t="str">
            <v xml:space="preserve">Trường Chính trị tỉnh </v>
          </cell>
          <cell r="G797">
            <v>0</v>
          </cell>
          <cell r="H797">
            <v>0</v>
          </cell>
          <cell r="I797">
            <v>0</v>
          </cell>
          <cell r="J797">
            <v>0</v>
          </cell>
          <cell r="K797">
            <v>0</v>
          </cell>
          <cell r="L797">
            <v>0</v>
          </cell>
          <cell r="M797">
            <v>0</v>
          </cell>
          <cell r="N797">
            <v>0</v>
          </cell>
          <cell r="O797">
            <v>0</v>
          </cell>
          <cell r="P797">
            <v>30000</v>
          </cell>
          <cell r="Q797">
            <v>0</v>
          </cell>
          <cell r="R797">
            <v>30000</v>
          </cell>
          <cell r="S797">
            <v>0</v>
          </cell>
          <cell r="T797">
            <v>30000</v>
          </cell>
          <cell r="U797">
            <v>0</v>
          </cell>
          <cell r="V797">
            <v>0</v>
          </cell>
          <cell r="W797">
            <v>0</v>
          </cell>
          <cell r="X797">
            <v>0</v>
          </cell>
          <cell r="Y797">
            <v>0</v>
          </cell>
          <cell r="Z797">
            <v>0</v>
          </cell>
          <cell r="AA797">
            <v>0</v>
          </cell>
          <cell r="AB797">
            <v>0</v>
          </cell>
          <cell r="AC797">
            <v>0</v>
          </cell>
          <cell r="AD797">
            <v>0</v>
          </cell>
          <cell r="AE797">
            <v>0</v>
          </cell>
        </row>
        <row r="798">
          <cell r="F798" t="str">
            <v>Trường Chính trị tỉnh (tại Phường Phú Tài)</v>
          </cell>
          <cell r="G798">
            <v>0</v>
          </cell>
          <cell r="H798">
            <v>7490371</v>
          </cell>
          <cell r="I798">
            <v>599</v>
          </cell>
          <cell r="J798" t="str">
            <v>083</v>
          </cell>
          <cell r="K798">
            <v>0</v>
          </cell>
          <cell r="L798">
            <v>0</v>
          </cell>
          <cell r="M798">
            <v>0</v>
          </cell>
          <cell r="N798">
            <v>0</v>
          </cell>
          <cell r="O798">
            <v>0</v>
          </cell>
          <cell r="P798">
            <v>30000</v>
          </cell>
          <cell r="Q798">
            <v>0</v>
          </cell>
          <cell r="R798">
            <v>30000</v>
          </cell>
          <cell r="S798">
            <v>0</v>
          </cell>
          <cell r="T798">
            <v>30000</v>
          </cell>
          <cell r="U798">
            <v>0</v>
          </cell>
          <cell r="V798">
            <v>0</v>
          </cell>
          <cell r="W798">
            <v>0</v>
          </cell>
          <cell r="X798">
            <v>0</v>
          </cell>
          <cell r="Y798">
            <v>0</v>
          </cell>
          <cell r="Z798">
            <v>0</v>
          </cell>
          <cell r="AA798">
            <v>0</v>
          </cell>
          <cell r="AB798">
            <v>0</v>
          </cell>
          <cell r="AC798">
            <v>0</v>
          </cell>
          <cell r="AD798">
            <v>0</v>
          </cell>
          <cell r="AE798">
            <v>0</v>
          </cell>
        </row>
        <row r="799">
          <cell r="F799" t="str">
            <v>Trường CĐ Nghề</v>
          </cell>
          <cell r="G799">
            <v>0</v>
          </cell>
          <cell r="H799">
            <v>0</v>
          </cell>
          <cell r="I799">
            <v>0</v>
          </cell>
          <cell r="J799">
            <v>0</v>
          </cell>
          <cell r="K799">
            <v>0</v>
          </cell>
          <cell r="L799">
            <v>0</v>
          </cell>
          <cell r="M799">
            <v>0</v>
          </cell>
          <cell r="N799">
            <v>0</v>
          </cell>
          <cell r="O799">
            <v>0</v>
          </cell>
          <cell r="P799">
            <v>110</v>
          </cell>
          <cell r="Q799">
            <v>0</v>
          </cell>
          <cell r="R799">
            <v>110</v>
          </cell>
          <cell r="S799">
            <v>0</v>
          </cell>
          <cell r="T799">
            <v>110</v>
          </cell>
          <cell r="U799">
            <v>0</v>
          </cell>
          <cell r="V799">
            <v>0</v>
          </cell>
          <cell r="W799">
            <v>0</v>
          </cell>
          <cell r="X799">
            <v>0</v>
          </cell>
          <cell r="Y799">
            <v>0</v>
          </cell>
          <cell r="Z799">
            <v>108872000</v>
          </cell>
          <cell r="AA799">
            <v>0</v>
          </cell>
          <cell r="AB799">
            <v>108872000</v>
          </cell>
          <cell r="AC799">
            <v>108.872</v>
          </cell>
          <cell r="AD799">
            <v>0</v>
          </cell>
          <cell r="AE799">
            <v>108.872</v>
          </cell>
        </row>
        <row r="800">
          <cell r="F800" t="str">
            <v>Sửa chữa các giảng đường và khu thực hành bếp của Trường Cao đẳng nghề BT</v>
          </cell>
          <cell r="G800">
            <v>0</v>
          </cell>
          <cell r="H800">
            <v>7556168</v>
          </cell>
          <cell r="I800">
            <v>599</v>
          </cell>
          <cell r="J800" t="str">
            <v>093</v>
          </cell>
          <cell r="K800" t="str">
            <v>Thảo</v>
          </cell>
          <cell r="L800">
            <v>0</v>
          </cell>
          <cell r="M800">
            <v>0</v>
          </cell>
          <cell r="N800">
            <v>0</v>
          </cell>
          <cell r="O800">
            <v>0</v>
          </cell>
          <cell r="P800">
            <v>110</v>
          </cell>
          <cell r="Q800">
            <v>0</v>
          </cell>
          <cell r="R800">
            <v>110</v>
          </cell>
          <cell r="S800">
            <v>0</v>
          </cell>
          <cell r="T800">
            <v>110</v>
          </cell>
          <cell r="U800">
            <v>0</v>
          </cell>
          <cell r="V800">
            <v>0</v>
          </cell>
          <cell r="W800">
            <v>0</v>
          </cell>
          <cell r="X800">
            <v>0</v>
          </cell>
          <cell r="Y800">
            <v>0</v>
          </cell>
          <cell r="Z800">
            <v>108872000</v>
          </cell>
          <cell r="AA800">
            <v>0</v>
          </cell>
          <cell r="AB800">
            <v>108872000</v>
          </cell>
          <cell r="AC800">
            <v>108.872</v>
          </cell>
          <cell r="AD800">
            <v>0</v>
          </cell>
          <cell r="AE800">
            <v>108.872</v>
          </cell>
        </row>
        <row r="801">
          <cell r="F801" t="str">
            <v>Trường Trung cấp nghề Kinh tế - Kỹ thuật Công đoàn</v>
          </cell>
          <cell r="G801">
            <v>0</v>
          </cell>
          <cell r="H801">
            <v>0</v>
          </cell>
          <cell r="I801">
            <v>0</v>
          </cell>
          <cell r="J801">
            <v>0</v>
          </cell>
          <cell r="K801">
            <v>0</v>
          </cell>
          <cell r="L801">
            <v>0</v>
          </cell>
          <cell r="M801">
            <v>0</v>
          </cell>
          <cell r="N801">
            <v>0</v>
          </cell>
          <cell r="O801">
            <v>0</v>
          </cell>
          <cell r="P801">
            <v>5142</v>
          </cell>
          <cell r="Q801">
            <v>0</v>
          </cell>
          <cell r="R801">
            <v>5142</v>
          </cell>
          <cell r="S801">
            <v>0</v>
          </cell>
          <cell r="T801">
            <v>5142</v>
          </cell>
          <cell r="U801">
            <v>0</v>
          </cell>
          <cell r="V801">
            <v>0</v>
          </cell>
          <cell r="W801">
            <v>0</v>
          </cell>
          <cell r="X801">
            <v>0</v>
          </cell>
          <cell r="Y801">
            <v>0</v>
          </cell>
          <cell r="Z801">
            <v>2828531097</v>
          </cell>
          <cell r="AA801">
            <v>0</v>
          </cell>
          <cell r="AB801">
            <v>2828531097</v>
          </cell>
          <cell r="AC801">
            <v>2828.531097</v>
          </cell>
          <cell r="AD801">
            <v>0</v>
          </cell>
          <cell r="AE801">
            <v>2828.531097</v>
          </cell>
        </row>
        <row r="802">
          <cell r="F802" t="str">
            <v xml:space="preserve">Hỗ trợ đầu tư Trường Trung cấp nghề Kinh tế - Kỹ thuật Công đoàn </v>
          </cell>
          <cell r="G802">
            <v>0</v>
          </cell>
          <cell r="H802">
            <v>7407489</v>
          </cell>
          <cell r="I802">
            <v>599</v>
          </cell>
          <cell r="J802" t="str">
            <v>092</v>
          </cell>
          <cell r="K802">
            <v>0</v>
          </cell>
          <cell r="L802">
            <v>0</v>
          </cell>
          <cell r="M802">
            <v>0</v>
          </cell>
          <cell r="N802">
            <v>0</v>
          </cell>
          <cell r="O802">
            <v>0</v>
          </cell>
          <cell r="P802">
            <v>5142</v>
          </cell>
          <cell r="Q802">
            <v>0</v>
          </cell>
          <cell r="R802">
            <v>5142</v>
          </cell>
          <cell r="S802">
            <v>0</v>
          </cell>
          <cell r="T802">
            <v>5142</v>
          </cell>
          <cell r="U802">
            <v>0</v>
          </cell>
          <cell r="V802">
            <v>0</v>
          </cell>
          <cell r="W802">
            <v>0</v>
          </cell>
          <cell r="X802">
            <v>0</v>
          </cell>
          <cell r="Y802">
            <v>0</v>
          </cell>
          <cell r="Z802">
            <v>2828531097</v>
          </cell>
          <cell r="AA802">
            <v>0</v>
          </cell>
          <cell r="AB802">
            <v>2828531097</v>
          </cell>
          <cell r="AC802">
            <v>2828.531097</v>
          </cell>
          <cell r="AD802">
            <v>0</v>
          </cell>
          <cell r="AE802">
            <v>2828.531097</v>
          </cell>
        </row>
        <row r="803">
          <cell r="F803" t="str">
            <v>Y tế</v>
          </cell>
          <cell r="G803">
            <v>0</v>
          </cell>
          <cell r="H803">
            <v>0</v>
          </cell>
          <cell r="I803">
            <v>0</v>
          </cell>
          <cell r="J803">
            <v>0</v>
          </cell>
          <cell r="K803">
            <v>0</v>
          </cell>
          <cell r="L803">
            <v>0</v>
          </cell>
          <cell r="M803">
            <v>0</v>
          </cell>
          <cell r="N803">
            <v>0</v>
          </cell>
          <cell r="O803">
            <v>0</v>
          </cell>
          <cell r="P803">
            <v>91275</v>
          </cell>
          <cell r="Q803">
            <v>0</v>
          </cell>
          <cell r="R803">
            <v>91275</v>
          </cell>
          <cell r="S803">
            <v>0</v>
          </cell>
          <cell r="T803">
            <v>91275</v>
          </cell>
          <cell r="U803">
            <v>0</v>
          </cell>
          <cell r="V803">
            <v>0</v>
          </cell>
          <cell r="W803">
            <v>0</v>
          </cell>
          <cell r="X803">
            <v>0</v>
          </cell>
          <cell r="Y803">
            <v>0</v>
          </cell>
          <cell r="Z803">
            <v>9739134887</v>
          </cell>
          <cell r="AA803">
            <v>0</v>
          </cell>
          <cell r="AB803">
            <v>9739134887</v>
          </cell>
          <cell r="AC803">
            <v>9739.1348870000002</v>
          </cell>
          <cell r="AD803">
            <v>0</v>
          </cell>
          <cell r="AE803">
            <v>9739.1348870000002</v>
          </cell>
        </row>
        <row r="804">
          <cell r="F804" t="str">
            <v>UBND Phan Thiết</v>
          </cell>
          <cell r="G804">
            <v>0</v>
          </cell>
          <cell r="H804">
            <v>0</v>
          </cell>
          <cell r="I804">
            <v>0</v>
          </cell>
          <cell r="J804">
            <v>0</v>
          </cell>
          <cell r="K804">
            <v>0</v>
          </cell>
          <cell r="L804">
            <v>0</v>
          </cell>
          <cell r="M804">
            <v>0</v>
          </cell>
          <cell r="N804">
            <v>0</v>
          </cell>
          <cell r="O804">
            <v>0</v>
          </cell>
          <cell r="P804">
            <v>2000</v>
          </cell>
          <cell r="Q804">
            <v>0</v>
          </cell>
          <cell r="R804">
            <v>2000</v>
          </cell>
          <cell r="S804">
            <v>0</v>
          </cell>
          <cell r="T804">
            <v>2000</v>
          </cell>
          <cell r="U804">
            <v>0</v>
          </cell>
          <cell r="V804">
            <v>0</v>
          </cell>
          <cell r="W804">
            <v>0</v>
          </cell>
          <cell r="X804">
            <v>0</v>
          </cell>
          <cell r="Y804">
            <v>0</v>
          </cell>
          <cell r="Z804">
            <v>0</v>
          </cell>
          <cell r="AA804">
            <v>0</v>
          </cell>
          <cell r="AB804">
            <v>0</v>
          </cell>
          <cell r="AC804">
            <v>0</v>
          </cell>
          <cell r="AD804">
            <v>0</v>
          </cell>
          <cell r="AE804">
            <v>0</v>
          </cell>
        </row>
        <row r="805">
          <cell r="F805" t="str">
            <v>Hỗ trợ đầu tư Trạm y tế phường Phú Trinh</v>
          </cell>
          <cell r="G805">
            <v>0</v>
          </cell>
          <cell r="H805" t="str">
            <v>7633937</v>
          </cell>
          <cell r="I805" t="str">
            <v>599</v>
          </cell>
          <cell r="J805" t="str">
            <v>161</v>
          </cell>
          <cell r="K805">
            <v>0</v>
          </cell>
          <cell r="L805">
            <v>0</v>
          </cell>
          <cell r="M805">
            <v>0</v>
          </cell>
          <cell r="N805">
            <v>0</v>
          </cell>
          <cell r="O805">
            <v>0</v>
          </cell>
          <cell r="P805">
            <v>2000</v>
          </cell>
          <cell r="Q805">
            <v>0</v>
          </cell>
          <cell r="R805">
            <v>2000</v>
          </cell>
          <cell r="S805">
            <v>0</v>
          </cell>
          <cell r="T805">
            <v>2000</v>
          </cell>
          <cell r="U805">
            <v>0</v>
          </cell>
          <cell r="V805">
            <v>0</v>
          </cell>
          <cell r="W805">
            <v>0</v>
          </cell>
          <cell r="X805">
            <v>0</v>
          </cell>
          <cell r="Y805">
            <v>0</v>
          </cell>
          <cell r="Z805">
            <v>0</v>
          </cell>
          <cell r="AA805">
            <v>0</v>
          </cell>
          <cell r="AB805">
            <v>0</v>
          </cell>
          <cell r="AC805">
            <v>0</v>
          </cell>
          <cell r="AD805">
            <v>0</v>
          </cell>
          <cell r="AE805">
            <v>0</v>
          </cell>
        </row>
        <row r="806">
          <cell r="F806" t="str">
            <v>UBND Tuy Phong</v>
          </cell>
          <cell r="G806">
            <v>0</v>
          </cell>
          <cell r="H806">
            <v>0</v>
          </cell>
          <cell r="I806">
            <v>0</v>
          </cell>
          <cell r="J806">
            <v>0</v>
          </cell>
          <cell r="K806">
            <v>0</v>
          </cell>
          <cell r="L806">
            <v>0</v>
          </cell>
          <cell r="M806">
            <v>0</v>
          </cell>
          <cell r="N806">
            <v>0</v>
          </cell>
          <cell r="O806">
            <v>0</v>
          </cell>
          <cell r="P806">
            <v>2124</v>
          </cell>
          <cell r="Q806">
            <v>0</v>
          </cell>
          <cell r="R806">
            <v>2124</v>
          </cell>
          <cell r="S806">
            <v>0</v>
          </cell>
          <cell r="T806">
            <v>2124</v>
          </cell>
          <cell r="U806">
            <v>0</v>
          </cell>
          <cell r="V806">
            <v>0</v>
          </cell>
          <cell r="W806">
            <v>0</v>
          </cell>
          <cell r="X806">
            <v>0</v>
          </cell>
          <cell r="Y806">
            <v>0</v>
          </cell>
          <cell r="Z806">
            <v>245584000</v>
          </cell>
          <cell r="AA806">
            <v>0</v>
          </cell>
          <cell r="AB806">
            <v>245584000</v>
          </cell>
          <cell r="AC806">
            <v>245.584</v>
          </cell>
          <cell r="AD806">
            <v>0</v>
          </cell>
          <cell r="AE806">
            <v>245.584</v>
          </cell>
        </row>
        <row r="807">
          <cell r="F807" t="str">
            <v>Trạm y tế xã Phú Lạc</v>
          </cell>
          <cell r="G807">
            <v>0</v>
          </cell>
          <cell r="H807" t="str">
            <v>7145238</v>
          </cell>
          <cell r="I807" t="str">
            <v>599</v>
          </cell>
          <cell r="J807" t="str">
            <v>132</v>
          </cell>
          <cell r="K807">
            <v>0</v>
          </cell>
          <cell r="L807">
            <v>0</v>
          </cell>
          <cell r="M807">
            <v>0</v>
          </cell>
          <cell r="N807">
            <v>0</v>
          </cell>
          <cell r="O807">
            <v>0</v>
          </cell>
          <cell r="P807">
            <v>17</v>
          </cell>
          <cell r="Q807">
            <v>0</v>
          </cell>
          <cell r="R807">
            <v>17</v>
          </cell>
          <cell r="S807">
            <v>0</v>
          </cell>
          <cell r="T807">
            <v>17</v>
          </cell>
          <cell r="U807">
            <v>0</v>
          </cell>
          <cell r="V807">
            <v>0</v>
          </cell>
          <cell r="W807">
            <v>0</v>
          </cell>
          <cell r="X807">
            <v>0</v>
          </cell>
          <cell r="Y807">
            <v>0</v>
          </cell>
          <cell r="Z807">
            <v>16685000</v>
          </cell>
          <cell r="AA807">
            <v>0</v>
          </cell>
          <cell r="AB807">
            <v>16685000</v>
          </cell>
          <cell r="AC807">
            <v>16.684999999999999</v>
          </cell>
          <cell r="AD807">
            <v>0</v>
          </cell>
          <cell r="AE807">
            <v>16.684999999999999</v>
          </cell>
        </row>
        <row r="808">
          <cell r="F808" t="str">
            <v>Trạm y tế xã Vĩnh Hảo</v>
          </cell>
          <cell r="G808">
            <v>0</v>
          </cell>
          <cell r="H808" t="str">
            <v>7590552</v>
          </cell>
          <cell r="I808" t="str">
            <v>599</v>
          </cell>
          <cell r="J808" t="str">
            <v>132</v>
          </cell>
          <cell r="K808">
            <v>0</v>
          </cell>
          <cell r="L808">
            <v>0</v>
          </cell>
          <cell r="M808">
            <v>0</v>
          </cell>
          <cell r="N808">
            <v>0</v>
          </cell>
          <cell r="O808">
            <v>0</v>
          </cell>
          <cell r="P808">
            <v>157</v>
          </cell>
          <cell r="Q808">
            <v>0</v>
          </cell>
          <cell r="R808">
            <v>157</v>
          </cell>
          <cell r="S808">
            <v>0</v>
          </cell>
          <cell r="T808">
            <v>157</v>
          </cell>
          <cell r="U808">
            <v>0</v>
          </cell>
          <cell r="V808">
            <v>0</v>
          </cell>
          <cell r="W808">
            <v>0</v>
          </cell>
          <cell r="X808">
            <v>0</v>
          </cell>
          <cell r="Y808">
            <v>0</v>
          </cell>
          <cell r="Z808">
            <v>127899000</v>
          </cell>
          <cell r="AA808">
            <v>0</v>
          </cell>
          <cell r="AB808">
            <v>127899000</v>
          </cell>
          <cell r="AC808">
            <v>127.899</v>
          </cell>
          <cell r="AD808">
            <v>0</v>
          </cell>
          <cell r="AE808">
            <v>127.899</v>
          </cell>
        </row>
        <row r="809">
          <cell r="F809" t="str">
            <v>Hỗ trợ Trạm y tế xã Hòa Phú</v>
          </cell>
          <cell r="G809">
            <v>0</v>
          </cell>
          <cell r="H809" t="str">
            <v>7590556</v>
          </cell>
          <cell r="I809" t="str">
            <v>599</v>
          </cell>
          <cell r="J809" t="str">
            <v>132</v>
          </cell>
          <cell r="K809">
            <v>0</v>
          </cell>
          <cell r="L809">
            <v>0</v>
          </cell>
          <cell r="M809">
            <v>0</v>
          </cell>
          <cell r="N809">
            <v>0</v>
          </cell>
          <cell r="O809">
            <v>0</v>
          </cell>
          <cell r="P809">
            <v>1950</v>
          </cell>
          <cell r="Q809">
            <v>0</v>
          </cell>
          <cell r="R809">
            <v>1950</v>
          </cell>
          <cell r="S809">
            <v>0</v>
          </cell>
          <cell r="T809">
            <v>1950</v>
          </cell>
          <cell r="U809">
            <v>0</v>
          </cell>
          <cell r="V809">
            <v>0</v>
          </cell>
          <cell r="W809">
            <v>0</v>
          </cell>
          <cell r="X809">
            <v>0</v>
          </cell>
          <cell r="Y809">
            <v>0</v>
          </cell>
          <cell r="Z809">
            <v>101000000</v>
          </cell>
          <cell r="AA809">
            <v>0</v>
          </cell>
          <cell r="AB809">
            <v>101000000</v>
          </cell>
          <cell r="AC809">
            <v>101</v>
          </cell>
          <cell r="AD809">
            <v>0</v>
          </cell>
          <cell r="AE809">
            <v>101</v>
          </cell>
        </row>
        <row r="810">
          <cell r="F810" t="str">
            <v>UBND Bắc Bình</v>
          </cell>
          <cell r="G810">
            <v>0</v>
          </cell>
          <cell r="H810">
            <v>0</v>
          </cell>
          <cell r="I810">
            <v>0</v>
          </cell>
          <cell r="J810">
            <v>0</v>
          </cell>
          <cell r="K810">
            <v>0</v>
          </cell>
          <cell r="L810">
            <v>0</v>
          </cell>
          <cell r="M810">
            <v>0</v>
          </cell>
          <cell r="N810">
            <v>0</v>
          </cell>
          <cell r="O810">
            <v>0</v>
          </cell>
          <cell r="P810">
            <v>100</v>
          </cell>
          <cell r="Q810">
            <v>0</v>
          </cell>
          <cell r="R810">
            <v>100</v>
          </cell>
          <cell r="S810">
            <v>0</v>
          </cell>
          <cell r="T810">
            <v>100</v>
          </cell>
          <cell r="U810">
            <v>0</v>
          </cell>
          <cell r="V810">
            <v>0</v>
          </cell>
          <cell r="W810">
            <v>0</v>
          </cell>
          <cell r="X810">
            <v>0</v>
          </cell>
          <cell r="Y810">
            <v>0</v>
          </cell>
          <cell r="Z810">
            <v>100000000</v>
          </cell>
          <cell r="AA810">
            <v>0</v>
          </cell>
          <cell r="AB810">
            <v>100000000</v>
          </cell>
          <cell r="AC810">
            <v>100</v>
          </cell>
          <cell r="AD810">
            <v>0</v>
          </cell>
          <cell r="AE810">
            <v>100</v>
          </cell>
        </row>
        <row r="811">
          <cell r="F811" t="str">
            <v>Trạm y tế xã Bình Tân</v>
          </cell>
          <cell r="G811">
            <v>0</v>
          </cell>
          <cell r="H811" t="str">
            <v>7660223</v>
          </cell>
          <cell r="I811" t="str">
            <v>599</v>
          </cell>
          <cell r="J811" t="str">
            <v>132</v>
          </cell>
          <cell r="K811">
            <v>0</v>
          </cell>
          <cell r="L811">
            <v>0</v>
          </cell>
          <cell r="M811">
            <v>0</v>
          </cell>
          <cell r="N811">
            <v>0</v>
          </cell>
          <cell r="O811">
            <v>0</v>
          </cell>
          <cell r="P811">
            <v>100</v>
          </cell>
          <cell r="Q811">
            <v>0</v>
          </cell>
          <cell r="R811">
            <v>100</v>
          </cell>
          <cell r="S811">
            <v>0</v>
          </cell>
          <cell r="T811">
            <v>100</v>
          </cell>
          <cell r="U811">
            <v>0</v>
          </cell>
          <cell r="V811">
            <v>0</v>
          </cell>
          <cell r="W811">
            <v>0</v>
          </cell>
          <cell r="X811">
            <v>0</v>
          </cell>
          <cell r="Y811">
            <v>0</v>
          </cell>
          <cell r="Z811">
            <v>100000000</v>
          </cell>
          <cell r="AA811">
            <v>0</v>
          </cell>
          <cell r="AB811">
            <v>100000000</v>
          </cell>
          <cell r="AC811">
            <v>100</v>
          </cell>
          <cell r="AD811">
            <v>0</v>
          </cell>
          <cell r="AE811">
            <v>100</v>
          </cell>
        </row>
        <row r="812">
          <cell r="F812" t="str">
            <v>UBND HTNam</v>
          </cell>
          <cell r="G812">
            <v>0</v>
          </cell>
          <cell r="H812">
            <v>0</v>
          </cell>
          <cell r="I812">
            <v>0</v>
          </cell>
          <cell r="J812">
            <v>0</v>
          </cell>
          <cell r="K812">
            <v>0</v>
          </cell>
          <cell r="L812">
            <v>0</v>
          </cell>
          <cell r="M812">
            <v>0</v>
          </cell>
          <cell r="N812">
            <v>0</v>
          </cell>
          <cell r="O812">
            <v>0</v>
          </cell>
          <cell r="P812">
            <v>300</v>
          </cell>
          <cell r="Q812">
            <v>0</v>
          </cell>
          <cell r="R812">
            <v>300</v>
          </cell>
          <cell r="S812">
            <v>0</v>
          </cell>
          <cell r="T812">
            <v>300</v>
          </cell>
          <cell r="U812">
            <v>0</v>
          </cell>
          <cell r="V812">
            <v>0</v>
          </cell>
          <cell r="W812">
            <v>0</v>
          </cell>
          <cell r="X812">
            <v>0</v>
          </cell>
          <cell r="Y812">
            <v>0</v>
          </cell>
          <cell r="Z812">
            <v>25579400</v>
          </cell>
          <cell r="AA812">
            <v>0</v>
          </cell>
          <cell r="AB812">
            <v>25579400</v>
          </cell>
          <cell r="AC812">
            <v>25.5794</v>
          </cell>
          <cell r="AD812">
            <v>0</v>
          </cell>
          <cell r="AE812">
            <v>25.5794</v>
          </cell>
        </row>
        <row r="813">
          <cell r="F813" t="str">
            <v>Trạm y tế xã Hàm Minh</v>
          </cell>
          <cell r="G813">
            <v>0</v>
          </cell>
          <cell r="H813" t="str">
            <v>7607682</v>
          </cell>
          <cell r="I813" t="str">
            <v>599</v>
          </cell>
          <cell r="J813" t="str">
            <v>132</v>
          </cell>
          <cell r="K813">
            <v>0</v>
          </cell>
          <cell r="L813">
            <v>0</v>
          </cell>
          <cell r="M813">
            <v>0</v>
          </cell>
          <cell r="N813">
            <v>0</v>
          </cell>
          <cell r="O813">
            <v>0</v>
          </cell>
          <cell r="P813">
            <v>100</v>
          </cell>
          <cell r="Q813">
            <v>0</v>
          </cell>
          <cell r="R813">
            <v>100</v>
          </cell>
          <cell r="S813">
            <v>0</v>
          </cell>
          <cell r="T813">
            <v>100</v>
          </cell>
          <cell r="U813">
            <v>0</v>
          </cell>
          <cell r="V813">
            <v>0</v>
          </cell>
          <cell r="W813">
            <v>0</v>
          </cell>
          <cell r="X813">
            <v>0</v>
          </cell>
          <cell r="Y813">
            <v>0</v>
          </cell>
          <cell r="Z813">
            <v>0</v>
          </cell>
          <cell r="AA813">
            <v>0</v>
          </cell>
          <cell r="AB813">
            <v>0</v>
          </cell>
          <cell r="AC813">
            <v>0</v>
          </cell>
          <cell r="AD813">
            <v>0</v>
          </cell>
          <cell r="AE813">
            <v>0</v>
          </cell>
        </row>
        <row r="814">
          <cell r="F814" t="str">
            <v>Trạm y tế xã Hàm Thạnh</v>
          </cell>
          <cell r="G814">
            <v>0</v>
          </cell>
          <cell r="H814" t="str">
            <v>7607685</v>
          </cell>
          <cell r="I814" t="str">
            <v>599</v>
          </cell>
          <cell r="J814" t="str">
            <v>132</v>
          </cell>
          <cell r="K814">
            <v>0</v>
          </cell>
          <cell r="L814">
            <v>0</v>
          </cell>
          <cell r="M814">
            <v>0</v>
          </cell>
          <cell r="N814">
            <v>0</v>
          </cell>
          <cell r="O814">
            <v>0</v>
          </cell>
          <cell r="P814">
            <v>100</v>
          </cell>
          <cell r="Q814">
            <v>0</v>
          </cell>
          <cell r="R814">
            <v>100</v>
          </cell>
          <cell r="S814">
            <v>0</v>
          </cell>
          <cell r="T814">
            <v>100</v>
          </cell>
          <cell r="U814">
            <v>0</v>
          </cell>
          <cell r="V814">
            <v>0</v>
          </cell>
          <cell r="W814">
            <v>0</v>
          </cell>
          <cell r="X814">
            <v>0</v>
          </cell>
          <cell r="Y814">
            <v>0</v>
          </cell>
          <cell r="Z814">
            <v>13799400</v>
          </cell>
          <cell r="AA814">
            <v>0</v>
          </cell>
          <cell r="AB814">
            <v>13799400</v>
          </cell>
          <cell r="AC814">
            <v>13.7994</v>
          </cell>
          <cell r="AD814">
            <v>0</v>
          </cell>
          <cell r="AE814">
            <v>13.7994</v>
          </cell>
        </row>
        <row r="815">
          <cell r="F815" t="str">
            <v>Trạm y tế xã Tân Lập</v>
          </cell>
          <cell r="G815">
            <v>0</v>
          </cell>
          <cell r="H815" t="str">
            <v>7792765</v>
          </cell>
          <cell r="I815" t="str">
            <v>599</v>
          </cell>
          <cell r="J815" t="str">
            <v>132</v>
          </cell>
          <cell r="K815">
            <v>0</v>
          </cell>
          <cell r="L815">
            <v>0</v>
          </cell>
          <cell r="M815">
            <v>0</v>
          </cell>
          <cell r="N815">
            <v>0</v>
          </cell>
          <cell r="O815">
            <v>0</v>
          </cell>
          <cell r="P815">
            <v>100</v>
          </cell>
          <cell r="Q815">
            <v>0</v>
          </cell>
          <cell r="R815">
            <v>100</v>
          </cell>
          <cell r="S815">
            <v>0</v>
          </cell>
          <cell r="T815">
            <v>100</v>
          </cell>
          <cell r="U815">
            <v>0</v>
          </cell>
          <cell r="V815">
            <v>0</v>
          </cell>
          <cell r="W815">
            <v>0</v>
          </cell>
          <cell r="X815">
            <v>0</v>
          </cell>
          <cell r="Y815">
            <v>0</v>
          </cell>
          <cell r="Z815">
            <v>11780000</v>
          </cell>
          <cell r="AA815">
            <v>0</v>
          </cell>
          <cell r="AB815">
            <v>11780000</v>
          </cell>
          <cell r="AC815">
            <v>11.78</v>
          </cell>
          <cell r="AD815">
            <v>0</v>
          </cell>
          <cell r="AE815">
            <v>11.78</v>
          </cell>
        </row>
        <row r="816">
          <cell r="F816" t="str">
            <v>UBND Đức Linh</v>
          </cell>
          <cell r="G816">
            <v>0</v>
          </cell>
          <cell r="H816">
            <v>0</v>
          </cell>
          <cell r="I816">
            <v>0</v>
          </cell>
          <cell r="J816">
            <v>0</v>
          </cell>
          <cell r="K816">
            <v>0</v>
          </cell>
          <cell r="L816">
            <v>0</v>
          </cell>
          <cell r="M816">
            <v>0</v>
          </cell>
          <cell r="N816">
            <v>0</v>
          </cell>
          <cell r="O816">
            <v>0</v>
          </cell>
          <cell r="P816">
            <v>1400</v>
          </cell>
          <cell r="Q816">
            <v>0</v>
          </cell>
          <cell r="R816">
            <v>1400</v>
          </cell>
          <cell r="S816">
            <v>0</v>
          </cell>
          <cell r="T816">
            <v>1400</v>
          </cell>
          <cell r="U816">
            <v>0</v>
          </cell>
          <cell r="V816">
            <v>0</v>
          </cell>
          <cell r="W816">
            <v>0</v>
          </cell>
          <cell r="X816">
            <v>0</v>
          </cell>
          <cell r="Y816">
            <v>0</v>
          </cell>
          <cell r="Z816">
            <v>404138000</v>
          </cell>
          <cell r="AA816">
            <v>0</v>
          </cell>
          <cell r="AB816">
            <v>404138000</v>
          </cell>
          <cell r="AC816">
            <v>404.13799999999998</v>
          </cell>
          <cell r="AD816">
            <v>0</v>
          </cell>
          <cell r="AE816">
            <v>404.13799999999998</v>
          </cell>
        </row>
        <row r="817">
          <cell r="F817" t="str">
            <v>Hỗ trợ đầu tư Trạm y tế xã Trà Tân</v>
          </cell>
          <cell r="G817">
            <v>0</v>
          </cell>
          <cell r="H817" t="str">
            <v>7727125</v>
          </cell>
          <cell r="I817" t="str">
            <v>599</v>
          </cell>
          <cell r="J817" t="str">
            <v>132</v>
          </cell>
          <cell r="K817">
            <v>0</v>
          </cell>
          <cell r="L817">
            <v>0</v>
          </cell>
          <cell r="M817">
            <v>0</v>
          </cell>
          <cell r="N817">
            <v>0</v>
          </cell>
          <cell r="O817">
            <v>0</v>
          </cell>
          <cell r="P817">
            <v>1400</v>
          </cell>
          <cell r="Q817">
            <v>0</v>
          </cell>
          <cell r="R817">
            <v>1400</v>
          </cell>
          <cell r="S817">
            <v>0</v>
          </cell>
          <cell r="T817">
            <v>1400</v>
          </cell>
          <cell r="U817">
            <v>0</v>
          </cell>
          <cell r="V817">
            <v>0</v>
          </cell>
          <cell r="W817">
            <v>0</v>
          </cell>
          <cell r="X817">
            <v>0</v>
          </cell>
          <cell r="Y817">
            <v>0</v>
          </cell>
          <cell r="Z817">
            <v>404138000</v>
          </cell>
          <cell r="AA817">
            <v>0</v>
          </cell>
          <cell r="AB817">
            <v>404138000</v>
          </cell>
          <cell r="AC817">
            <v>404.13799999999998</v>
          </cell>
          <cell r="AD817">
            <v>0</v>
          </cell>
          <cell r="AE817">
            <v>404.13799999999998</v>
          </cell>
        </row>
        <row r="818">
          <cell r="F818" t="str">
            <v>UBND Hàm Tân</v>
          </cell>
          <cell r="G818">
            <v>0</v>
          </cell>
          <cell r="H818">
            <v>0</v>
          </cell>
          <cell r="I818">
            <v>0</v>
          </cell>
          <cell r="J818">
            <v>0</v>
          </cell>
          <cell r="K818">
            <v>0</v>
          </cell>
          <cell r="L818">
            <v>0</v>
          </cell>
          <cell r="M818">
            <v>0</v>
          </cell>
          <cell r="N818">
            <v>0</v>
          </cell>
          <cell r="O818">
            <v>0</v>
          </cell>
          <cell r="P818">
            <v>100</v>
          </cell>
          <cell r="Q818">
            <v>0</v>
          </cell>
          <cell r="R818">
            <v>100</v>
          </cell>
          <cell r="S818">
            <v>0</v>
          </cell>
          <cell r="T818">
            <v>100</v>
          </cell>
          <cell r="U818">
            <v>0</v>
          </cell>
          <cell r="V818">
            <v>0</v>
          </cell>
          <cell r="W818">
            <v>0</v>
          </cell>
          <cell r="X818">
            <v>0</v>
          </cell>
          <cell r="Y818">
            <v>0</v>
          </cell>
          <cell r="Z818">
            <v>0</v>
          </cell>
          <cell r="AA818">
            <v>0</v>
          </cell>
          <cell r="AB818">
            <v>0</v>
          </cell>
          <cell r="AC818">
            <v>0</v>
          </cell>
          <cell r="AD818">
            <v>0</v>
          </cell>
          <cell r="AE818">
            <v>0</v>
          </cell>
        </row>
        <row r="819">
          <cell r="F819" t="str">
            <v>Hỗ trợ đầu tư Trạm y tế xã Trà Tân</v>
          </cell>
          <cell r="G819">
            <v>0</v>
          </cell>
          <cell r="H819" t="str">
            <v>7623123</v>
          </cell>
          <cell r="I819" t="str">
            <v>599</v>
          </cell>
          <cell r="J819" t="str">
            <v>132</v>
          </cell>
          <cell r="K819">
            <v>0</v>
          </cell>
          <cell r="L819">
            <v>0</v>
          </cell>
          <cell r="M819">
            <v>0</v>
          </cell>
          <cell r="N819">
            <v>0</v>
          </cell>
          <cell r="O819">
            <v>0</v>
          </cell>
          <cell r="P819">
            <v>100</v>
          </cell>
          <cell r="Q819">
            <v>0</v>
          </cell>
          <cell r="R819">
            <v>100</v>
          </cell>
          <cell r="S819">
            <v>0</v>
          </cell>
          <cell r="T819">
            <v>100</v>
          </cell>
          <cell r="U819">
            <v>0</v>
          </cell>
          <cell r="V819">
            <v>0</v>
          </cell>
          <cell r="W819">
            <v>0</v>
          </cell>
          <cell r="X819">
            <v>0</v>
          </cell>
          <cell r="Y819">
            <v>0</v>
          </cell>
          <cell r="Z819">
            <v>0</v>
          </cell>
          <cell r="AA819">
            <v>0</v>
          </cell>
          <cell r="AB819">
            <v>0</v>
          </cell>
          <cell r="AC819">
            <v>0</v>
          </cell>
          <cell r="AD819">
            <v>0</v>
          </cell>
          <cell r="AE819">
            <v>0</v>
          </cell>
        </row>
        <row r="820">
          <cell r="F820" t="str">
            <v>UBND La Gi</v>
          </cell>
          <cell r="G820">
            <v>0</v>
          </cell>
          <cell r="H820">
            <v>0</v>
          </cell>
          <cell r="I820">
            <v>0</v>
          </cell>
          <cell r="J820">
            <v>0</v>
          </cell>
          <cell r="K820">
            <v>0</v>
          </cell>
          <cell r="L820">
            <v>0</v>
          </cell>
          <cell r="M820">
            <v>0</v>
          </cell>
          <cell r="N820">
            <v>0</v>
          </cell>
          <cell r="O820">
            <v>0</v>
          </cell>
          <cell r="P820">
            <v>1400</v>
          </cell>
          <cell r="Q820">
            <v>0</v>
          </cell>
          <cell r="R820">
            <v>1400</v>
          </cell>
          <cell r="S820">
            <v>0</v>
          </cell>
          <cell r="T820">
            <v>1400</v>
          </cell>
          <cell r="U820">
            <v>0</v>
          </cell>
          <cell r="V820">
            <v>0</v>
          </cell>
          <cell r="W820">
            <v>0</v>
          </cell>
          <cell r="X820">
            <v>0</v>
          </cell>
          <cell r="Y820">
            <v>0</v>
          </cell>
          <cell r="Z820">
            <v>1400000000</v>
          </cell>
          <cell r="AA820">
            <v>0</v>
          </cell>
          <cell r="AB820">
            <v>1400000000</v>
          </cell>
          <cell r="AC820">
            <v>1400</v>
          </cell>
          <cell r="AD820">
            <v>0</v>
          </cell>
          <cell r="AE820">
            <v>1400</v>
          </cell>
        </row>
        <row r="821">
          <cell r="F821" t="str">
            <v>Hỗ trợ đầu tư Trạm y tế xã Trà Tân</v>
          </cell>
          <cell r="G821">
            <v>0</v>
          </cell>
          <cell r="H821" t="str">
            <v>7721848</v>
          </cell>
          <cell r="I821" t="str">
            <v>599</v>
          </cell>
          <cell r="J821" t="str">
            <v>132</v>
          </cell>
          <cell r="K821">
            <v>0</v>
          </cell>
          <cell r="L821">
            <v>0</v>
          </cell>
          <cell r="M821">
            <v>0</v>
          </cell>
          <cell r="N821">
            <v>0</v>
          </cell>
          <cell r="O821">
            <v>0</v>
          </cell>
          <cell r="P821">
            <v>1400</v>
          </cell>
          <cell r="Q821">
            <v>0</v>
          </cell>
          <cell r="R821">
            <v>1400</v>
          </cell>
          <cell r="S821">
            <v>0</v>
          </cell>
          <cell r="T821">
            <v>1400</v>
          </cell>
          <cell r="U821">
            <v>0</v>
          </cell>
          <cell r="V821">
            <v>0</v>
          </cell>
          <cell r="W821">
            <v>0</v>
          </cell>
          <cell r="X821">
            <v>0</v>
          </cell>
          <cell r="Y821">
            <v>0</v>
          </cell>
          <cell r="Z821">
            <v>1400000000</v>
          </cell>
          <cell r="AA821">
            <v>0</v>
          </cell>
          <cell r="AB821">
            <v>1400000000</v>
          </cell>
          <cell r="AC821">
            <v>1400</v>
          </cell>
          <cell r="AD821">
            <v>0</v>
          </cell>
          <cell r="AE821">
            <v>1400</v>
          </cell>
        </row>
        <row r="822">
          <cell r="F822" t="str">
            <v>Sở Y tế</v>
          </cell>
          <cell r="G822">
            <v>0</v>
          </cell>
          <cell r="H822">
            <v>0</v>
          </cell>
          <cell r="I822">
            <v>0</v>
          </cell>
          <cell r="J822">
            <v>0</v>
          </cell>
          <cell r="K822">
            <v>0</v>
          </cell>
          <cell r="L822">
            <v>0</v>
          </cell>
          <cell r="M822">
            <v>0</v>
          </cell>
          <cell r="N822">
            <v>0</v>
          </cell>
          <cell r="O822">
            <v>0</v>
          </cell>
          <cell r="P822">
            <v>46884</v>
          </cell>
          <cell r="Q822">
            <v>0</v>
          </cell>
          <cell r="R822">
            <v>46884</v>
          </cell>
          <cell r="S822">
            <v>0</v>
          </cell>
          <cell r="T822">
            <v>46884</v>
          </cell>
          <cell r="U822">
            <v>0</v>
          </cell>
          <cell r="V822">
            <v>0</v>
          </cell>
          <cell r="W822">
            <v>0</v>
          </cell>
          <cell r="X822">
            <v>0</v>
          </cell>
          <cell r="Y822">
            <v>0</v>
          </cell>
          <cell r="Z822">
            <v>7563833487</v>
          </cell>
          <cell r="AA822">
            <v>0</v>
          </cell>
          <cell r="AB822">
            <v>7563833487</v>
          </cell>
          <cell r="AC822">
            <v>7563.8334869999999</v>
          </cell>
          <cell r="AD822">
            <v>0</v>
          </cell>
          <cell r="AE822">
            <v>7563.8334869999999</v>
          </cell>
        </row>
        <row r="823">
          <cell r="F823" t="str">
            <v>Phòng khám đa khoa khu vực Tân Hải, thị xã La Gi</v>
          </cell>
          <cell r="G823">
            <v>0</v>
          </cell>
          <cell r="H823" t="str">
            <v>7615336</v>
          </cell>
          <cell r="I823">
            <v>423</v>
          </cell>
          <cell r="J823" t="str">
            <v>132</v>
          </cell>
          <cell r="K823">
            <v>0</v>
          </cell>
          <cell r="L823">
            <v>0</v>
          </cell>
          <cell r="M823">
            <v>0</v>
          </cell>
          <cell r="N823">
            <v>0</v>
          </cell>
          <cell r="O823">
            <v>0</v>
          </cell>
          <cell r="P823">
            <v>812</v>
          </cell>
          <cell r="Q823">
            <v>0</v>
          </cell>
          <cell r="R823">
            <v>812</v>
          </cell>
          <cell r="S823">
            <v>0</v>
          </cell>
          <cell r="T823">
            <v>812</v>
          </cell>
          <cell r="U823">
            <v>0</v>
          </cell>
          <cell r="V823">
            <v>0</v>
          </cell>
          <cell r="W823">
            <v>0</v>
          </cell>
          <cell r="X823">
            <v>0</v>
          </cell>
          <cell r="Y823">
            <v>0</v>
          </cell>
          <cell r="Z823">
            <v>0</v>
          </cell>
          <cell r="AA823">
            <v>0</v>
          </cell>
          <cell r="AB823">
            <v>0</v>
          </cell>
          <cell r="AC823">
            <v>0</v>
          </cell>
          <cell r="AD823">
            <v>0</v>
          </cell>
          <cell r="AE823">
            <v>0</v>
          </cell>
        </row>
        <row r="824">
          <cell r="F824" t="str">
            <v>Phòng khám đa khoa khu vực Trà Tân, huyện Đức Linh</v>
          </cell>
          <cell r="G824">
            <v>0</v>
          </cell>
          <cell r="H824" t="str">
            <v>7615334</v>
          </cell>
          <cell r="I824">
            <v>423</v>
          </cell>
          <cell r="J824" t="str">
            <v>132</v>
          </cell>
          <cell r="K824">
            <v>0</v>
          </cell>
          <cell r="L824">
            <v>0</v>
          </cell>
          <cell r="M824">
            <v>0</v>
          </cell>
          <cell r="N824">
            <v>0</v>
          </cell>
          <cell r="O824">
            <v>0</v>
          </cell>
          <cell r="P824">
            <v>376</v>
          </cell>
          <cell r="Q824">
            <v>0</v>
          </cell>
          <cell r="R824">
            <v>376</v>
          </cell>
          <cell r="S824">
            <v>0</v>
          </cell>
          <cell r="T824">
            <v>376</v>
          </cell>
          <cell r="U824">
            <v>0</v>
          </cell>
          <cell r="V824">
            <v>0</v>
          </cell>
          <cell r="W824">
            <v>0</v>
          </cell>
          <cell r="X824">
            <v>0</v>
          </cell>
          <cell r="Y824">
            <v>0</v>
          </cell>
          <cell r="Z824">
            <v>150000000</v>
          </cell>
          <cell r="AA824">
            <v>0</v>
          </cell>
          <cell r="AB824">
            <v>150000000</v>
          </cell>
          <cell r="AC824">
            <v>150</v>
          </cell>
          <cell r="AD824">
            <v>0</v>
          </cell>
          <cell r="AE824">
            <v>150</v>
          </cell>
        </row>
        <row r="825">
          <cell r="F825" t="str">
            <v>Phòng khám đa khoa khu vực Hàm Cần, huyện Hàm Thuận Nam</v>
          </cell>
          <cell r="G825">
            <v>0</v>
          </cell>
          <cell r="H825" t="str">
            <v>7638700</v>
          </cell>
          <cell r="I825">
            <v>423</v>
          </cell>
          <cell r="J825" t="str">
            <v>132</v>
          </cell>
          <cell r="K825">
            <v>0</v>
          </cell>
          <cell r="L825">
            <v>0</v>
          </cell>
          <cell r="M825">
            <v>0</v>
          </cell>
          <cell r="N825">
            <v>0</v>
          </cell>
          <cell r="O825">
            <v>0</v>
          </cell>
          <cell r="P825">
            <v>1544</v>
          </cell>
          <cell r="Q825">
            <v>0</v>
          </cell>
          <cell r="R825">
            <v>1544</v>
          </cell>
          <cell r="S825">
            <v>0</v>
          </cell>
          <cell r="T825">
            <v>1544</v>
          </cell>
          <cell r="U825">
            <v>0</v>
          </cell>
          <cell r="V825">
            <v>0</v>
          </cell>
          <cell r="W825">
            <v>0</v>
          </cell>
          <cell r="X825">
            <v>0</v>
          </cell>
          <cell r="Y825">
            <v>0</v>
          </cell>
          <cell r="Z825">
            <v>0</v>
          </cell>
          <cell r="AA825">
            <v>0</v>
          </cell>
          <cell r="AB825">
            <v>0</v>
          </cell>
          <cell r="AC825">
            <v>0</v>
          </cell>
          <cell r="AD825">
            <v>0</v>
          </cell>
          <cell r="AE825">
            <v>0</v>
          </cell>
        </row>
        <row r="826">
          <cell r="F826" t="str">
            <v xml:space="preserve">Bệnh viện đa khoa thành phố Phan Thiết </v>
          </cell>
          <cell r="G826">
            <v>0</v>
          </cell>
          <cell r="H826">
            <v>7017240</v>
          </cell>
          <cell r="I826">
            <v>423</v>
          </cell>
          <cell r="J826" t="str">
            <v>132</v>
          </cell>
          <cell r="K826">
            <v>0</v>
          </cell>
          <cell r="L826">
            <v>0</v>
          </cell>
          <cell r="M826">
            <v>0</v>
          </cell>
          <cell r="N826">
            <v>0</v>
          </cell>
          <cell r="O826">
            <v>0</v>
          </cell>
          <cell r="P826">
            <v>8500</v>
          </cell>
          <cell r="Q826">
            <v>0</v>
          </cell>
          <cell r="R826">
            <v>8500</v>
          </cell>
          <cell r="S826">
            <v>0</v>
          </cell>
          <cell r="T826">
            <v>8500</v>
          </cell>
          <cell r="U826">
            <v>0</v>
          </cell>
          <cell r="V826">
            <v>0</v>
          </cell>
          <cell r="W826">
            <v>0</v>
          </cell>
          <cell r="X826">
            <v>0</v>
          </cell>
          <cell r="Y826">
            <v>0</v>
          </cell>
          <cell r="Z826">
            <v>0</v>
          </cell>
          <cell r="AA826">
            <v>0</v>
          </cell>
          <cell r="AB826">
            <v>0</v>
          </cell>
          <cell r="AC826">
            <v>0</v>
          </cell>
          <cell r="AD826">
            <v>0</v>
          </cell>
          <cell r="AE826">
            <v>0</v>
          </cell>
        </row>
        <row r="827">
          <cell r="F827" t="str">
            <v>Phòng khám đa khoa khu vực Tân Thuận, huyện Hàm Thuận Nam</v>
          </cell>
          <cell r="G827">
            <v>0</v>
          </cell>
          <cell r="H827">
            <v>7554087</v>
          </cell>
          <cell r="I827">
            <v>423</v>
          </cell>
          <cell r="J827" t="str">
            <v>132</v>
          </cell>
          <cell r="K827">
            <v>0</v>
          </cell>
          <cell r="L827">
            <v>0</v>
          </cell>
          <cell r="M827">
            <v>0</v>
          </cell>
          <cell r="N827">
            <v>0</v>
          </cell>
          <cell r="O827">
            <v>0</v>
          </cell>
          <cell r="P827">
            <v>1244</v>
          </cell>
          <cell r="Q827">
            <v>0</v>
          </cell>
          <cell r="R827">
            <v>1244</v>
          </cell>
          <cell r="S827">
            <v>0</v>
          </cell>
          <cell r="T827">
            <v>1244</v>
          </cell>
          <cell r="U827">
            <v>0</v>
          </cell>
          <cell r="V827">
            <v>0</v>
          </cell>
          <cell r="W827">
            <v>0</v>
          </cell>
          <cell r="X827">
            <v>0</v>
          </cell>
          <cell r="Y827">
            <v>0</v>
          </cell>
          <cell r="Z827">
            <v>0</v>
          </cell>
          <cell r="AA827">
            <v>0</v>
          </cell>
          <cell r="AB827">
            <v>0</v>
          </cell>
          <cell r="AC827">
            <v>0</v>
          </cell>
          <cell r="AD827">
            <v>0</v>
          </cell>
          <cell r="AE827">
            <v>0</v>
          </cell>
        </row>
        <row r="828">
          <cell r="F828" t="str">
            <v>Mở rộng, nâng cấp Bệnh viện đa khoa thị xã La Gi (nay là Bệnh viện đa khoa khu vực La Gi)</v>
          </cell>
          <cell r="G828">
            <v>0</v>
          </cell>
          <cell r="H828">
            <v>7581249</v>
          </cell>
          <cell r="I828">
            <v>423</v>
          </cell>
          <cell r="J828" t="str">
            <v>132</v>
          </cell>
          <cell r="K828">
            <v>0</v>
          </cell>
          <cell r="L828">
            <v>0</v>
          </cell>
          <cell r="M828">
            <v>0</v>
          </cell>
          <cell r="N828">
            <v>0</v>
          </cell>
          <cell r="O828">
            <v>0</v>
          </cell>
          <cell r="P828">
            <v>12100</v>
          </cell>
          <cell r="Q828">
            <v>0</v>
          </cell>
          <cell r="R828">
            <v>12100</v>
          </cell>
          <cell r="S828">
            <v>0</v>
          </cell>
          <cell r="T828">
            <v>12100</v>
          </cell>
          <cell r="U828">
            <v>0</v>
          </cell>
          <cell r="V828">
            <v>0</v>
          </cell>
          <cell r="W828">
            <v>0</v>
          </cell>
          <cell r="X828">
            <v>0</v>
          </cell>
          <cell r="Y828">
            <v>0</v>
          </cell>
          <cell r="Z828">
            <v>6429014601</v>
          </cell>
          <cell r="AA828">
            <v>0</v>
          </cell>
          <cell r="AB828">
            <v>6429014601</v>
          </cell>
          <cell r="AC828">
            <v>6429.0146009999999</v>
          </cell>
          <cell r="AD828">
            <v>0</v>
          </cell>
          <cell r="AE828">
            <v>6429.0146009999999</v>
          </cell>
        </row>
        <row r="829">
          <cell r="F829" t="str">
            <v>Đầu tư xây dựng, nâng cấp Bệnh viện huyện Tánh Linh</v>
          </cell>
          <cell r="G829">
            <v>0</v>
          </cell>
          <cell r="H829">
            <v>7707114</v>
          </cell>
          <cell r="I829">
            <v>423</v>
          </cell>
          <cell r="J829" t="str">
            <v>132</v>
          </cell>
          <cell r="K829">
            <v>0</v>
          </cell>
          <cell r="L829">
            <v>0</v>
          </cell>
          <cell r="M829">
            <v>0</v>
          </cell>
          <cell r="N829">
            <v>0</v>
          </cell>
          <cell r="O829">
            <v>0</v>
          </cell>
          <cell r="P829">
            <v>12578</v>
          </cell>
          <cell r="Q829">
            <v>0</v>
          </cell>
          <cell r="R829">
            <v>12578</v>
          </cell>
          <cell r="S829">
            <v>0</v>
          </cell>
          <cell r="T829">
            <v>12578</v>
          </cell>
          <cell r="U829">
            <v>0</v>
          </cell>
          <cell r="V829">
            <v>0</v>
          </cell>
          <cell r="W829">
            <v>0</v>
          </cell>
          <cell r="X829">
            <v>0</v>
          </cell>
          <cell r="Y829">
            <v>0</v>
          </cell>
          <cell r="Z829">
            <v>14700000</v>
          </cell>
          <cell r="AA829">
            <v>0</v>
          </cell>
          <cell r="AB829">
            <v>14700000</v>
          </cell>
          <cell r="AC829">
            <v>14.7</v>
          </cell>
          <cell r="AD829">
            <v>0</v>
          </cell>
          <cell r="AE829">
            <v>14.7</v>
          </cell>
        </row>
        <row r="830">
          <cell r="F830" t="str">
            <v>Cải tạo, sửa chữa Phòng khám đa khoa khu vực Mũi Né, TP Phan Thiết</v>
          </cell>
          <cell r="G830">
            <v>0</v>
          </cell>
          <cell r="H830">
            <v>7780280</v>
          </cell>
          <cell r="I830">
            <v>423</v>
          </cell>
          <cell r="J830" t="str">
            <v>132</v>
          </cell>
          <cell r="K830">
            <v>0</v>
          </cell>
          <cell r="L830">
            <v>0</v>
          </cell>
          <cell r="M830">
            <v>0</v>
          </cell>
          <cell r="N830">
            <v>0</v>
          </cell>
          <cell r="O830">
            <v>0</v>
          </cell>
          <cell r="P830">
            <v>1200</v>
          </cell>
          <cell r="Q830">
            <v>0</v>
          </cell>
          <cell r="R830">
            <v>1200</v>
          </cell>
          <cell r="S830">
            <v>0</v>
          </cell>
          <cell r="T830">
            <v>1200</v>
          </cell>
          <cell r="U830">
            <v>0</v>
          </cell>
          <cell r="V830">
            <v>0</v>
          </cell>
          <cell r="W830">
            <v>0</v>
          </cell>
          <cell r="X830">
            <v>0</v>
          </cell>
          <cell r="Y830">
            <v>0</v>
          </cell>
          <cell r="Z830">
            <v>970118886</v>
          </cell>
          <cell r="AA830">
            <v>0</v>
          </cell>
          <cell r="AB830">
            <v>970118886</v>
          </cell>
          <cell r="AC830">
            <v>970.11888599999997</v>
          </cell>
          <cell r="AD830">
            <v>0</v>
          </cell>
          <cell r="AE830">
            <v>970.11888599999997</v>
          </cell>
        </row>
        <row r="831">
          <cell r="F831" t="str">
            <v>Hệ thống xử lý nước thải Trung tâm Kiểm nghiệm Dược</v>
          </cell>
          <cell r="G831">
            <v>0</v>
          </cell>
          <cell r="H831">
            <v>7638973</v>
          </cell>
          <cell r="I831">
            <v>423</v>
          </cell>
          <cell r="J831" t="str">
            <v>132</v>
          </cell>
          <cell r="K831">
            <v>0</v>
          </cell>
          <cell r="L831">
            <v>0</v>
          </cell>
          <cell r="M831">
            <v>0</v>
          </cell>
          <cell r="N831">
            <v>0</v>
          </cell>
          <cell r="O831">
            <v>0</v>
          </cell>
          <cell r="P831">
            <v>890</v>
          </cell>
          <cell r="Q831">
            <v>0</v>
          </cell>
          <cell r="R831">
            <v>890</v>
          </cell>
          <cell r="S831">
            <v>0</v>
          </cell>
          <cell r="T831">
            <v>890</v>
          </cell>
          <cell r="U831">
            <v>0</v>
          </cell>
          <cell r="V831">
            <v>0</v>
          </cell>
          <cell r="W831">
            <v>0</v>
          </cell>
          <cell r="X831">
            <v>0</v>
          </cell>
          <cell r="Y831">
            <v>0</v>
          </cell>
          <cell r="Z831">
            <v>0</v>
          </cell>
          <cell r="AA831">
            <v>0</v>
          </cell>
          <cell r="AB831">
            <v>0</v>
          </cell>
          <cell r="AC831">
            <v>0</v>
          </cell>
          <cell r="AD831">
            <v>0</v>
          </cell>
          <cell r="AE831">
            <v>0</v>
          </cell>
        </row>
        <row r="832">
          <cell r="F832" t="str">
            <v>Vốn đối ứng Chương trình đầu tư phát triển mạng lưới y tế cơ sở vùng khó khăn</v>
          </cell>
          <cell r="G832">
            <v>0</v>
          </cell>
          <cell r="H832">
            <v>7804796</v>
          </cell>
          <cell r="I832">
            <v>423</v>
          </cell>
          <cell r="J832" t="str">
            <v>132</v>
          </cell>
          <cell r="K832">
            <v>0</v>
          </cell>
          <cell r="L832">
            <v>0</v>
          </cell>
          <cell r="M832">
            <v>0</v>
          </cell>
          <cell r="N832">
            <v>0</v>
          </cell>
          <cell r="O832">
            <v>0</v>
          </cell>
          <cell r="P832">
            <v>5840</v>
          </cell>
          <cell r="Q832">
            <v>0</v>
          </cell>
          <cell r="R832">
            <v>5840</v>
          </cell>
          <cell r="S832">
            <v>0</v>
          </cell>
          <cell r="T832">
            <v>5840</v>
          </cell>
          <cell r="U832">
            <v>0</v>
          </cell>
          <cell r="V832">
            <v>0</v>
          </cell>
          <cell r="W832">
            <v>0</v>
          </cell>
          <cell r="X832">
            <v>0</v>
          </cell>
          <cell r="Y832">
            <v>0</v>
          </cell>
          <cell r="Z832">
            <v>0</v>
          </cell>
          <cell r="AA832">
            <v>0</v>
          </cell>
          <cell r="AB832">
            <v>0</v>
          </cell>
          <cell r="AC832">
            <v>0</v>
          </cell>
          <cell r="AD832">
            <v>0</v>
          </cell>
          <cell r="AE832">
            <v>0</v>
          </cell>
        </row>
        <row r="833">
          <cell r="F833" t="str">
            <v>Dự án đầu tư buồng điều trị bệnh cho người bị tạm giữ, người bị tạm giam và phạm nhân tại Bệnh viện đa khoa khu vực Bắc Bình Thuận, Bệnh viện đa khoa khu vực La Gi và Bệnh viện đa khoa Tỉnh</v>
          </cell>
          <cell r="G833">
            <v>0</v>
          </cell>
          <cell r="H833">
            <v>7789596</v>
          </cell>
          <cell r="I833">
            <v>423</v>
          </cell>
          <cell r="J833" t="str">
            <v>132</v>
          </cell>
          <cell r="K833">
            <v>0</v>
          </cell>
          <cell r="L833">
            <v>0</v>
          </cell>
          <cell r="M833">
            <v>0</v>
          </cell>
          <cell r="N833">
            <v>0</v>
          </cell>
          <cell r="O833">
            <v>0</v>
          </cell>
          <cell r="P833">
            <v>1800</v>
          </cell>
          <cell r="Q833">
            <v>0</v>
          </cell>
          <cell r="R833">
            <v>1800</v>
          </cell>
          <cell r="S833">
            <v>0</v>
          </cell>
          <cell r="T833">
            <v>1800</v>
          </cell>
          <cell r="U833">
            <v>0</v>
          </cell>
          <cell r="V833">
            <v>0</v>
          </cell>
          <cell r="W833">
            <v>0</v>
          </cell>
          <cell r="X833">
            <v>0</v>
          </cell>
          <cell r="Y833">
            <v>0</v>
          </cell>
          <cell r="Z833">
            <v>0</v>
          </cell>
          <cell r="AA833">
            <v>0</v>
          </cell>
          <cell r="AB833">
            <v>0</v>
          </cell>
          <cell r="AC833">
            <v>0</v>
          </cell>
          <cell r="AD833">
            <v>0</v>
          </cell>
          <cell r="AE833">
            <v>0</v>
          </cell>
        </row>
        <row r="834">
          <cell r="F834" t="str">
            <v>Bệnh viện ĐK Tỉnh</v>
          </cell>
          <cell r="G834">
            <v>0</v>
          </cell>
          <cell r="H834">
            <v>0</v>
          </cell>
          <cell r="I834">
            <v>0</v>
          </cell>
          <cell r="J834">
            <v>0</v>
          </cell>
          <cell r="K834">
            <v>0</v>
          </cell>
          <cell r="L834">
            <v>0</v>
          </cell>
          <cell r="M834">
            <v>0</v>
          </cell>
          <cell r="N834">
            <v>0</v>
          </cell>
          <cell r="O834">
            <v>0</v>
          </cell>
          <cell r="P834">
            <v>20000</v>
          </cell>
          <cell r="Q834">
            <v>0</v>
          </cell>
          <cell r="R834">
            <v>20000</v>
          </cell>
          <cell r="S834">
            <v>0</v>
          </cell>
          <cell r="T834">
            <v>20000</v>
          </cell>
          <cell r="U834">
            <v>0</v>
          </cell>
          <cell r="V834">
            <v>0</v>
          </cell>
          <cell r="W834">
            <v>0</v>
          </cell>
          <cell r="X834">
            <v>0</v>
          </cell>
          <cell r="Y834">
            <v>0</v>
          </cell>
          <cell r="Z834">
            <v>0</v>
          </cell>
          <cell r="AA834">
            <v>0</v>
          </cell>
          <cell r="AB834">
            <v>0</v>
          </cell>
          <cell r="AC834">
            <v>0</v>
          </cell>
          <cell r="AD834">
            <v>0</v>
          </cell>
          <cell r="AE834">
            <v>0</v>
          </cell>
        </row>
        <row r="835">
          <cell r="F835" t="str">
            <v>Mở rộng Bệnh viện đa khoa tỉnh</v>
          </cell>
          <cell r="G835">
            <v>0</v>
          </cell>
          <cell r="H835">
            <v>7780884</v>
          </cell>
          <cell r="I835">
            <v>423</v>
          </cell>
          <cell r="J835" t="str">
            <v>132</v>
          </cell>
          <cell r="K835" t="str">
            <v>C Trang</v>
          </cell>
          <cell r="L835">
            <v>0</v>
          </cell>
          <cell r="M835">
            <v>0</v>
          </cell>
          <cell r="N835">
            <v>0</v>
          </cell>
          <cell r="O835">
            <v>0</v>
          </cell>
          <cell r="P835">
            <v>20000</v>
          </cell>
          <cell r="Q835">
            <v>0</v>
          </cell>
          <cell r="R835">
            <v>20000</v>
          </cell>
          <cell r="S835">
            <v>0</v>
          </cell>
          <cell r="T835">
            <v>20000</v>
          </cell>
          <cell r="U835">
            <v>0</v>
          </cell>
          <cell r="V835">
            <v>0</v>
          </cell>
          <cell r="W835">
            <v>0</v>
          </cell>
          <cell r="X835">
            <v>0</v>
          </cell>
          <cell r="Y835">
            <v>0</v>
          </cell>
          <cell r="Z835">
            <v>0</v>
          </cell>
          <cell r="AA835">
            <v>0</v>
          </cell>
          <cell r="AB835">
            <v>0</v>
          </cell>
          <cell r="AC835">
            <v>0</v>
          </cell>
          <cell r="AD835">
            <v>0</v>
          </cell>
          <cell r="AE835">
            <v>0</v>
          </cell>
        </row>
        <row r="836">
          <cell r="F836" t="str">
            <v>Trường CĐ Y tế</v>
          </cell>
          <cell r="G836">
            <v>0</v>
          </cell>
          <cell r="H836">
            <v>0</v>
          </cell>
          <cell r="I836">
            <v>0</v>
          </cell>
          <cell r="J836">
            <v>0</v>
          </cell>
          <cell r="K836">
            <v>0</v>
          </cell>
          <cell r="L836">
            <v>0</v>
          </cell>
          <cell r="M836">
            <v>0</v>
          </cell>
          <cell r="N836">
            <v>0</v>
          </cell>
          <cell r="O836">
            <v>0</v>
          </cell>
          <cell r="P836">
            <v>16967</v>
          </cell>
          <cell r="Q836">
            <v>0</v>
          </cell>
          <cell r="R836">
            <v>16967</v>
          </cell>
          <cell r="S836">
            <v>0</v>
          </cell>
          <cell r="T836">
            <v>16967</v>
          </cell>
          <cell r="U836">
            <v>0</v>
          </cell>
          <cell r="V836">
            <v>0</v>
          </cell>
          <cell r="W836">
            <v>0</v>
          </cell>
          <cell r="X836">
            <v>0</v>
          </cell>
          <cell r="Y836">
            <v>0</v>
          </cell>
          <cell r="Z836">
            <v>0</v>
          </cell>
          <cell r="AA836">
            <v>0</v>
          </cell>
          <cell r="AB836">
            <v>0</v>
          </cell>
          <cell r="AC836">
            <v>0</v>
          </cell>
          <cell r="AD836">
            <v>0</v>
          </cell>
          <cell r="AE836">
            <v>0</v>
          </cell>
        </row>
        <row r="837">
          <cell r="F837" t="str">
            <v>Mở rộng Trường Cao đẳng y tế</v>
          </cell>
          <cell r="G837">
            <v>0</v>
          </cell>
          <cell r="H837">
            <v>7224403</v>
          </cell>
          <cell r="I837">
            <v>599</v>
          </cell>
          <cell r="J837" t="str">
            <v>139</v>
          </cell>
          <cell r="K837" t="str">
            <v>Thảo</v>
          </cell>
          <cell r="L837">
            <v>0</v>
          </cell>
          <cell r="M837">
            <v>0</v>
          </cell>
          <cell r="N837">
            <v>0</v>
          </cell>
          <cell r="O837">
            <v>0</v>
          </cell>
          <cell r="P837">
            <v>16967</v>
          </cell>
          <cell r="Q837">
            <v>0</v>
          </cell>
          <cell r="R837">
            <v>16967</v>
          </cell>
          <cell r="S837">
            <v>0</v>
          </cell>
          <cell r="T837">
            <v>16967</v>
          </cell>
          <cell r="U837">
            <v>0</v>
          </cell>
          <cell r="V837">
            <v>0</v>
          </cell>
          <cell r="W837">
            <v>0</v>
          </cell>
          <cell r="X837">
            <v>0</v>
          </cell>
          <cell r="Y837">
            <v>0</v>
          </cell>
          <cell r="Z837">
            <v>0</v>
          </cell>
          <cell r="AA837">
            <v>0</v>
          </cell>
          <cell r="AB837">
            <v>0</v>
          </cell>
          <cell r="AC837">
            <v>0</v>
          </cell>
          <cell r="AD837">
            <v>0</v>
          </cell>
          <cell r="AE837">
            <v>0</v>
          </cell>
        </row>
        <row r="838">
          <cell r="F838" t="str">
            <v>Văn hóa</v>
          </cell>
          <cell r="G838">
            <v>0</v>
          </cell>
          <cell r="H838">
            <v>0</v>
          </cell>
          <cell r="I838">
            <v>0</v>
          </cell>
          <cell r="J838">
            <v>0</v>
          </cell>
          <cell r="K838">
            <v>0</v>
          </cell>
          <cell r="L838">
            <v>0</v>
          </cell>
          <cell r="M838">
            <v>0</v>
          </cell>
          <cell r="N838">
            <v>0</v>
          </cell>
          <cell r="O838">
            <v>0</v>
          </cell>
          <cell r="P838">
            <v>120041</v>
          </cell>
          <cell r="Q838">
            <v>0</v>
          </cell>
          <cell r="R838">
            <v>120041</v>
          </cell>
          <cell r="S838">
            <v>0</v>
          </cell>
          <cell r="T838">
            <v>122061</v>
          </cell>
          <cell r="U838">
            <v>0</v>
          </cell>
          <cell r="V838">
            <v>0</v>
          </cell>
          <cell r="W838">
            <v>0</v>
          </cell>
          <cell r="X838">
            <v>0</v>
          </cell>
          <cell r="Y838">
            <v>0</v>
          </cell>
          <cell r="Z838">
            <v>16025834648</v>
          </cell>
          <cell r="AA838">
            <v>0</v>
          </cell>
          <cell r="AB838">
            <v>16025834648</v>
          </cell>
          <cell r="AC838">
            <v>16025.834648</v>
          </cell>
          <cell r="AD838">
            <v>0</v>
          </cell>
          <cell r="AE838">
            <v>16025.834648</v>
          </cell>
        </row>
        <row r="839">
          <cell r="F839" t="str">
            <v>UBND Phan Thiết</v>
          </cell>
          <cell r="G839">
            <v>0</v>
          </cell>
          <cell r="H839">
            <v>0</v>
          </cell>
          <cell r="I839">
            <v>0</v>
          </cell>
          <cell r="J839">
            <v>0</v>
          </cell>
          <cell r="K839">
            <v>0</v>
          </cell>
          <cell r="L839">
            <v>0</v>
          </cell>
          <cell r="M839">
            <v>0</v>
          </cell>
          <cell r="N839">
            <v>0</v>
          </cell>
          <cell r="O839">
            <v>0</v>
          </cell>
          <cell r="P839">
            <v>100</v>
          </cell>
          <cell r="Q839">
            <v>0</v>
          </cell>
          <cell r="R839">
            <v>100</v>
          </cell>
          <cell r="S839">
            <v>0</v>
          </cell>
          <cell r="T839">
            <v>100</v>
          </cell>
          <cell r="U839">
            <v>0</v>
          </cell>
          <cell r="V839">
            <v>0</v>
          </cell>
          <cell r="W839">
            <v>0</v>
          </cell>
          <cell r="X839">
            <v>0</v>
          </cell>
          <cell r="Y839">
            <v>0</v>
          </cell>
          <cell r="Z839">
            <v>0</v>
          </cell>
          <cell r="AA839">
            <v>0</v>
          </cell>
          <cell r="AB839">
            <v>0</v>
          </cell>
          <cell r="AC839">
            <v>0</v>
          </cell>
          <cell r="AD839">
            <v>0</v>
          </cell>
          <cell r="AE839">
            <v>0</v>
          </cell>
        </row>
        <row r="840">
          <cell r="F840" t="str">
            <v>Nhà văn hóa phường Phú Thủy</v>
          </cell>
          <cell r="G840">
            <v>0</v>
          </cell>
          <cell r="H840" t="str">
            <v>7633934</v>
          </cell>
          <cell r="I840" t="str">
            <v>599</v>
          </cell>
          <cell r="J840" t="str">
            <v>161</v>
          </cell>
          <cell r="K840">
            <v>0</v>
          </cell>
          <cell r="L840">
            <v>0</v>
          </cell>
          <cell r="M840">
            <v>0</v>
          </cell>
          <cell r="N840">
            <v>0</v>
          </cell>
          <cell r="O840">
            <v>0</v>
          </cell>
          <cell r="P840">
            <v>100</v>
          </cell>
          <cell r="Q840">
            <v>0</v>
          </cell>
          <cell r="R840">
            <v>100</v>
          </cell>
          <cell r="S840">
            <v>0</v>
          </cell>
          <cell r="T840">
            <v>100</v>
          </cell>
          <cell r="U840">
            <v>0</v>
          </cell>
          <cell r="V840">
            <v>0</v>
          </cell>
          <cell r="W840">
            <v>0</v>
          </cell>
          <cell r="X840">
            <v>0</v>
          </cell>
          <cell r="Y840">
            <v>0</v>
          </cell>
          <cell r="Z840">
            <v>0</v>
          </cell>
          <cell r="AA840">
            <v>0</v>
          </cell>
          <cell r="AB840">
            <v>0</v>
          </cell>
          <cell r="AC840">
            <v>0</v>
          </cell>
          <cell r="AD840">
            <v>0</v>
          </cell>
          <cell r="AE840">
            <v>0</v>
          </cell>
        </row>
        <row r="841">
          <cell r="F841" t="str">
            <v>UBND Tuy Phong</v>
          </cell>
          <cell r="G841">
            <v>0</v>
          </cell>
          <cell r="H841">
            <v>0</v>
          </cell>
          <cell r="I841">
            <v>0</v>
          </cell>
          <cell r="J841">
            <v>0</v>
          </cell>
          <cell r="K841">
            <v>0</v>
          </cell>
          <cell r="L841">
            <v>0</v>
          </cell>
          <cell r="M841">
            <v>0</v>
          </cell>
          <cell r="N841">
            <v>0</v>
          </cell>
          <cell r="O841">
            <v>0</v>
          </cell>
          <cell r="P841">
            <v>100</v>
          </cell>
          <cell r="Q841">
            <v>0</v>
          </cell>
          <cell r="R841">
            <v>100</v>
          </cell>
          <cell r="S841">
            <v>0</v>
          </cell>
          <cell r="T841">
            <v>100</v>
          </cell>
          <cell r="U841">
            <v>0</v>
          </cell>
          <cell r="V841">
            <v>0</v>
          </cell>
          <cell r="W841">
            <v>0</v>
          </cell>
          <cell r="X841">
            <v>0</v>
          </cell>
          <cell r="Y841">
            <v>0</v>
          </cell>
          <cell r="Z841">
            <v>125000000</v>
          </cell>
          <cell r="AA841">
            <v>0</v>
          </cell>
          <cell r="AB841">
            <v>125000000</v>
          </cell>
          <cell r="AC841">
            <v>125</v>
          </cell>
          <cell r="AD841">
            <v>0</v>
          </cell>
          <cell r="AE841">
            <v>125</v>
          </cell>
        </row>
        <row r="842">
          <cell r="F842" t="str">
            <v>Nhà Văn hóa xã Vĩnh Tân</v>
          </cell>
          <cell r="G842">
            <v>0</v>
          </cell>
          <cell r="H842" t="str">
            <v>7591670</v>
          </cell>
          <cell r="I842" t="str">
            <v>599</v>
          </cell>
          <cell r="J842" t="str">
            <v>161</v>
          </cell>
          <cell r="K842">
            <v>0</v>
          </cell>
          <cell r="L842">
            <v>0</v>
          </cell>
          <cell r="M842">
            <v>0</v>
          </cell>
          <cell r="N842">
            <v>0</v>
          </cell>
          <cell r="O842">
            <v>0</v>
          </cell>
          <cell r="P842">
            <v>100</v>
          </cell>
          <cell r="Q842">
            <v>0</v>
          </cell>
          <cell r="R842">
            <v>100</v>
          </cell>
          <cell r="S842">
            <v>0</v>
          </cell>
          <cell r="T842">
            <v>100</v>
          </cell>
          <cell r="U842">
            <v>0</v>
          </cell>
          <cell r="V842">
            <v>0</v>
          </cell>
          <cell r="W842">
            <v>0</v>
          </cell>
          <cell r="X842">
            <v>0</v>
          </cell>
          <cell r="Y842">
            <v>0</v>
          </cell>
          <cell r="Z842">
            <v>125000000</v>
          </cell>
          <cell r="AA842">
            <v>0</v>
          </cell>
          <cell r="AB842">
            <v>125000000</v>
          </cell>
          <cell r="AC842">
            <v>125</v>
          </cell>
          <cell r="AD842">
            <v>0</v>
          </cell>
          <cell r="AE842">
            <v>125</v>
          </cell>
        </row>
        <row r="843">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row>
        <row r="844">
          <cell r="F844" t="str">
            <v>UBND Bắc Bình</v>
          </cell>
          <cell r="G844">
            <v>0</v>
          </cell>
          <cell r="H844">
            <v>0</v>
          </cell>
          <cell r="I844">
            <v>0</v>
          </cell>
          <cell r="J844">
            <v>0</v>
          </cell>
          <cell r="K844">
            <v>0</v>
          </cell>
          <cell r="L844">
            <v>0</v>
          </cell>
          <cell r="M844">
            <v>0</v>
          </cell>
          <cell r="N844">
            <v>0</v>
          </cell>
          <cell r="O844">
            <v>0</v>
          </cell>
          <cell r="P844">
            <v>60</v>
          </cell>
          <cell r="Q844">
            <v>0</v>
          </cell>
          <cell r="R844">
            <v>60</v>
          </cell>
          <cell r="S844">
            <v>0</v>
          </cell>
          <cell r="T844">
            <v>60</v>
          </cell>
          <cell r="U844">
            <v>0</v>
          </cell>
          <cell r="V844">
            <v>0</v>
          </cell>
          <cell r="W844">
            <v>0</v>
          </cell>
          <cell r="X844">
            <v>0</v>
          </cell>
          <cell r="Y844">
            <v>0</v>
          </cell>
          <cell r="Z844">
            <v>60000000</v>
          </cell>
          <cell r="AA844">
            <v>0</v>
          </cell>
          <cell r="AB844">
            <v>60000000</v>
          </cell>
          <cell r="AC844">
            <v>60</v>
          </cell>
          <cell r="AD844">
            <v>0</v>
          </cell>
          <cell r="AE844">
            <v>60</v>
          </cell>
        </row>
        <row r="845">
          <cell r="F845" t="str">
            <v>Nhà văn hóa xã Sông Lũy</v>
          </cell>
          <cell r="G845">
            <v>0</v>
          </cell>
          <cell r="H845" t="str">
            <v>7660219</v>
          </cell>
          <cell r="I845" t="str">
            <v>599</v>
          </cell>
          <cell r="J845" t="str">
            <v>161</v>
          </cell>
          <cell r="K845">
            <v>0</v>
          </cell>
          <cell r="L845">
            <v>0</v>
          </cell>
          <cell r="M845">
            <v>0</v>
          </cell>
          <cell r="N845">
            <v>0</v>
          </cell>
          <cell r="O845">
            <v>0</v>
          </cell>
          <cell r="P845">
            <v>60</v>
          </cell>
          <cell r="Q845">
            <v>0</v>
          </cell>
          <cell r="R845">
            <v>60</v>
          </cell>
          <cell r="S845">
            <v>0</v>
          </cell>
          <cell r="T845">
            <v>60</v>
          </cell>
          <cell r="U845">
            <v>0</v>
          </cell>
          <cell r="V845">
            <v>0</v>
          </cell>
          <cell r="W845">
            <v>0</v>
          </cell>
          <cell r="X845">
            <v>0</v>
          </cell>
          <cell r="Y845">
            <v>0</v>
          </cell>
          <cell r="Z845">
            <v>60000000</v>
          </cell>
          <cell r="AA845">
            <v>0</v>
          </cell>
          <cell r="AB845">
            <v>60000000</v>
          </cell>
          <cell r="AC845">
            <v>60</v>
          </cell>
          <cell r="AD845">
            <v>0</v>
          </cell>
          <cell r="AE845">
            <v>60</v>
          </cell>
        </row>
        <row r="846">
          <cell r="F846" t="str">
            <v>UBND HTBắc</v>
          </cell>
          <cell r="G846">
            <v>0</v>
          </cell>
          <cell r="H846">
            <v>0</v>
          </cell>
          <cell r="I846">
            <v>0</v>
          </cell>
          <cell r="J846">
            <v>0</v>
          </cell>
          <cell r="K846">
            <v>0</v>
          </cell>
          <cell r="L846">
            <v>0</v>
          </cell>
          <cell r="M846">
            <v>0</v>
          </cell>
          <cell r="N846">
            <v>0</v>
          </cell>
          <cell r="O846">
            <v>0</v>
          </cell>
          <cell r="P846">
            <v>8243</v>
          </cell>
          <cell r="Q846">
            <v>0</v>
          </cell>
          <cell r="R846">
            <v>8243</v>
          </cell>
          <cell r="S846">
            <v>0</v>
          </cell>
          <cell r="T846">
            <v>10113</v>
          </cell>
          <cell r="U846">
            <v>0</v>
          </cell>
          <cell r="V846">
            <v>0</v>
          </cell>
          <cell r="W846">
            <v>0</v>
          </cell>
          <cell r="X846">
            <v>0</v>
          </cell>
          <cell r="Y846">
            <v>0</v>
          </cell>
          <cell r="Z846">
            <v>3544438700</v>
          </cell>
          <cell r="AA846">
            <v>0</v>
          </cell>
          <cell r="AB846">
            <v>3544438700</v>
          </cell>
          <cell r="AC846">
            <v>3544.4386999999997</v>
          </cell>
          <cell r="AD846">
            <v>0</v>
          </cell>
          <cell r="AE846">
            <v>3544.4386999999997</v>
          </cell>
        </row>
        <row r="847">
          <cell r="F847" t="str">
            <v>Xây dựng nhà bia tưởng niệm huyện Hàm Thuận Bắc</v>
          </cell>
          <cell r="G847">
            <v>0</v>
          </cell>
          <cell r="H847" t="str">
            <v>7646681</v>
          </cell>
          <cell r="I847" t="str">
            <v>599</v>
          </cell>
          <cell r="J847" t="str">
            <v>161</v>
          </cell>
          <cell r="K847">
            <v>0</v>
          </cell>
          <cell r="L847">
            <v>0</v>
          </cell>
          <cell r="M847">
            <v>0</v>
          </cell>
          <cell r="N847">
            <v>0</v>
          </cell>
          <cell r="O847">
            <v>0</v>
          </cell>
          <cell r="P847">
            <v>130</v>
          </cell>
          <cell r="Q847">
            <v>0</v>
          </cell>
          <cell r="R847">
            <v>130</v>
          </cell>
          <cell r="S847">
            <v>0</v>
          </cell>
          <cell r="T847">
            <v>2000</v>
          </cell>
          <cell r="U847">
            <v>0</v>
          </cell>
          <cell r="V847">
            <v>0</v>
          </cell>
          <cell r="W847">
            <v>0</v>
          </cell>
          <cell r="X847">
            <v>-1870</v>
          </cell>
          <cell r="Y847">
            <v>0</v>
          </cell>
          <cell r="Z847">
            <v>129140000</v>
          </cell>
          <cell r="AA847">
            <v>0</v>
          </cell>
          <cell r="AB847">
            <v>129140000</v>
          </cell>
          <cell r="AC847">
            <v>129.13999999999999</v>
          </cell>
          <cell r="AD847">
            <v>0</v>
          </cell>
          <cell r="AE847">
            <v>129.13999999999999</v>
          </cell>
        </row>
        <row r="848">
          <cell r="F848" t="str">
            <v>Nâng cấp, sửa chữa Trung tâm văn hóa huyện Hàm Thuận Bắc</v>
          </cell>
          <cell r="G848">
            <v>0</v>
          </cell>
          <cell r="H848" t="str">
            <v>7705354</v>
          </cell>
          <cell r="I848" t="str">
            <v>599</v>
          </cell>
          <cell r="J848" t="str">
            <v>161</v>
          </cell>
          <cell r="K848">
            <v>0</v>
          </cell>
          <cell r="L848">
            <v>0</v>
          </cell>
          <cell r="M848">
            <v>0</v>
          </cell>
          <cell r="N848">
            <v>0</v>
          </cell>
          <cell r="O848">
            <v>0</v>
          </cell>
          <cell r="P848">
            <v>1761</v>
          </cell>
          <cell r="Q848">
            <v>0</v>
          </cell>
          <cell r="R848">
            <v>1761</v>
          </cell>
          <cell r="S848">
            <v>0</v>
          </cell>
          <cell r="T848">
            <v>1761</v>
          </cell>
          <cell r="U848">
            <v>0</v>
          </cell>
          <cell r="V848">
            <v>0</v>
          </cell>
          <cell r="W848">
            <v>0</v>
          </cell>
          <cell r="X848">
            <v>0</v>
          </cell>
          <cell r="Y848">
            <v>0</v>
          </cell>
          <cell r="Z848">
            <v>1664313700</v>
          </cell>
          <cell r="AA848">
            <v>0</v>
          </cell>
          <cell r="AB848">
            <v>1664313700</v>
          </cell>
          <cell r="AC848">
            <v>1664.3136999999999</v>
          </cell>
          <cell r="AD848">
            <v>0</v>
          </cell>
          <cell r="AE848">
            <v>1664.3136999999999</v>
          </cell>
        </row>
        <row r="849">
          <cell r="F849" t="str">
            <v>Nhà thiếu nhi huyện Hàm Thuận Bắc</v>
          </cell>
          <cell r="G849">
            <v>0</v>
          </cell>
          <cell r="H849" t="str">
            <v>7705353</v>
          </cell>
          <cell r="I849" t="str">
            <v>599</v>
          </cell>
          <cell r="J849" t="str">
            <v>161</v>
          </cell>
          <cell r="K849">
            <v>0</v>
          </cell>
          <cell r="L849">
            <v>0</v>
          </cell>
          <cell r="M849">
            <v>0</v>
          </cell>
          <cell r="N849">
            <v>0</v>
          </cell>
          <cell r="O849">
            <v>0</v>
          </cell>
          <cell r="P849">
            <v>4352</v>
          </cell>
          <cell r="Q849">
            <v>0</v>
          </cell>
          <cell r="R849">
            <v>4352</v>
          </cell>
          <cell r="S849">
            <v>0</v>
          </cell>
          <cell r="T849">
            <v>4352</v>
          </cell>
          <cell r="U849">
            <v>0</v>
          </cell>
          <cell r="V849">
            <v>0</v>
          </cell>
          <cell r="W849">
            <v>0</v>
          </cell>
          <cell r="X849">
            <v>0</v>
          </cell>
          <cell r="Y849">
            <v>0</v>
          </cell>
          <cell r="Z849">
            <v>1750985000</v>
          </cell>
          <cell r="AA849">
            <v>0</v>
          </cell>
          <cell r="AB849">
            <v>1750985000</v>
          </cell>
          <cell r="AC849">
            <v>1750.9849999999999</v>
          </cell>
          <cell r="AD849">
            <v>0</v>
          </cell>
          <cell r="AE849">
            <v>1750.9849999999999</v>
          </cell>
        </row>
        <row r="850">
          <cell r="F850" t="str">
            <v>Nhà văn hóa xã Đa Mi</v>
          </cell>
          <cell r="G850">
            <v>0</v>
          </cell>
          <cell r="H850" t="str">
            <v>7603840</v>
          </cell>
          <cell r="I850" t="str">
            <v>599</v>
          </cell>
          <cell r="J850" t="str">
            <v>161</v>
          </cell>
          <cell r="K850">
            <v>0</v>
          </cell>
          <cell r="L850">
            <v>0</v>
          </cell>
          <cell r="M850">
            <v>0</v>
          </cell>
          <cell r="N850">
            <v>0</v>
          </cell>
          <cell r="O850">
            <v>0</v>
          </cell>
          <cell r="P850">
            <v>2000</v>
          </cell>
          <cell r="Q850">
            <v>0</v>
          </cell>
          <cell r="R850">
            <v>2000</v>
          </cell>
          <cell r="S850">
            <v>0</v>
          </cell>
          <cell r="T850">
            <v>2000</v>
          </cell>
          <cell r="U850">
            <v>0</v>
          </cell>
          <cell r="V850">
            <v>0</v>
          </cell>
          <cell r="W850">
            <v>0</v>
          </cell>
          <cell r="X850">
            <v>0</v>
          </cell>
          <cell r="Y850">
            <v>0</v>
          </cell>
          <cell r="Z850">
            <v>0</v>
          </cell>
          <cell r="AA850">
            <v>0</v>
          </cell>
          <cell r="AB850">
            <v>0</v>
          </cell>
          <cell r="AC850">
            <v>0</v>
          </cell>
          <cell r="AD850">
            <v>0</v>
          </cell>
          <cell r="AE850">
            <v>0</v>
          </cell>
        </row>
        <row r="851">
          <cell r="F851" t="str">
            <v>UBND Hàm Tân</v>
          </cell>
          <cell r="G851">
            <v>0</v>
          </cell>
          <cell r="H851">
            <v>0</v>
          </cell>
          <cell r="I851">
            <v>0</v>
          </cell>
          <cell r="J851">
            <v>0</v>
          </cell>
          <cell r="K851">
            <v>0</v>
          </cell>
          <cell r="L851">
            <v>0</v>
          </cell>
          <cell r="M851">
            <v>0</v>
          </cell>
          <cell r="N851">
            <v>0</v>
          </cell>
          <cell r="O851">
            <v>0</v>
          </cell>
          <cell r="P851">
            <v>8025</v>
          </cell>
          <cell r="Q851">
            <v>0</v>
          </cell>
          <cell r="R851">
            <v>8025</v>
          </cell>
          <cell r="S851">
            <v>0</v>
          </cell>
          <cell r="T851">
            <v>8025</v>
          </cell>
          <cell r="U851">
            <v>0</v>
          </cell>
          <cell r="V851">
            <v>0</v>
          </cell>
          <cell r="W851">
            <v>0</v>
          </cell>
          <cell r="X851">
            <v>0</v>
          </cell>
          <cell r="Y851">
            <v>0</v>
          </cell>
          <cell r="Z851">
            <v>5730594000</v>
          </cell>
          <cell r="AA851">
            <v>0</v>
          </cell>
          <cell r="AB851">
            <v>5730594000</v>
          </cell>
          <cell r="AC851">
            <v>5730.594000000001</v>
          </cell>
          <cell r="AD851">
            <v>0</v>
          </cell>
          <cell r="AE851">
            <v>5730.594000000001</v>
          </cell>
        </row>
        <row r="852">
          <cell r="F852" t="str">
            <v>Trung tâm Văn hóa - Thể thao huyện Hàm Tân</v>
          </cell>
          <cell r="G852">
            <v>0</v>
          </cell>
          <cell r="H852" t="str">
            <v>7657747</v>
          </cell>
          <cell r="I852" t="str">
            <v>599</v>
          </cell>
          <cell r="J852" t="str">
            <v>161</v>
          </cell>
          <cell r="K852">
            <v>0</v>
          </cell>
          <cell r="L852">
            <v>0</v>
          </cell>
          <cell r="M852">
            <v>0</v>
          </cell>
          <cell r="N852">
            <v>0</v>
          </cell>
          <cell r="O852">
            <v>0</v>
          </cell>
          <cell r="P852">
            <v>6590</v>
          </cell>
          <cell r="Q852">
            <v>0</v>
          </cell>
          <cell r="R852">
            <v>6590</v>
          </cell>
          <cell r="S852">
            <v>0</v>
          </cell>
          <cell r="T852">
            <v>6590</v>
          </cell>
          <cell r="U852">
            <v>0</v>
          </cell>
          <cell r="V852">
            <v>0</v>
          </cell>
          <cell r="W852">
            <v>0</v>
          </cell>
          <cell r="X852">
            <v>0</v>
          </cell>
          <cell r="Y852">
            <v>0</v>
          </cell>
          <cell r="Z852">
            <v>4374886000</v>
          </cell>
          <cell r="AA852">
            <v>0</v>
          </cell>
          <cell r="AB852">
            <v>4374886000</v>
          </cell>
          <cell r="AC852">
            <v>4374.8860000000004</v>
          </cell>
          <cell r="AD852">
            <v>0</v>
          </cell>
          <cell r="AE852">
            <v>4374.8860000000004</v>
          </cell>
        </row>
        <row r="853">
          <cell r="F853" t="str">
            <v>Nhà văn hóa xã Thắng Hải</v>
          </cell>
          <cell r="G853">
            <v>0</v>
          </cell>
          <cell r="H853" t="str">
            <v>7530227</v>
          </cell>
          <cell r="I853" t="str">
            <v>599</v>
          </cell>
          <cell r="J853" t="str">
            <v>161</v>
          </cell>
          <cell r="K853">
            <v>0</v>
          </cell>
          <cell r="L853">
            <v>0</v>
          </cell>
          <cell r="M853">
            <v>0</v>
          </cell>
          <cell r="N853">
            <v>0</v>
          </cell>
          <cell r="O853">
            <v>0</v>
          </cell>
          <cell r="P853">
            <v>35</v>
          </cell>
          <cell r="Q853">
            <v>0</v>
          </cell>
          <cell r="R853">
            <v>35</v>
          </cell>
          <cell r="S853">
            <v>0</v>
          </cell>
          <cell r="T853">
            <v>35</v>
          </cell>
          <cell r="U853">
            <v>0</v>
          </cell>
          <cell r="V853">
            <v>0</v>
          </cell>
          <cell r="W853">
            <v>0</v>
          </cell>
          <cell r="X853">
            <v>0</v>
          </cell>
          <cell r="Y853">
            <v>0</v>
          </cell>
          <cell r="Z853">
            <v>0</v>
          </cell>
          <cell r="AA853">
            <v>0</v>
          </cell>
          <cell r="AB853">
            <v>0</v>
          </cell>
          <cell r="AC853">
            <v>0</v>
          </cell>
          <cell r="AD853">
            <v>0</v>
          </cell>
          <cell r="AE853">
            <v>0</v>
          </cell>
        </row>
        <row r="854">
          <cell r="F854" t="str">
            <v>Nhà văn hóa xã Sông Phan</v>
          </cell>
          <cell r="G854">
            <v>0</v>
          </cell>
          <cell r="H854" t="str">
            <v>7747635</v>
          </cell>
          <cell r="I854" t="str">
            <v>599</v>
          </cell>
          <cell r="J854" t="str">
            <v>161</v>
          </cell>
          <cell r="K854">
            <v>0</v>
          </cell>
          <cell r="L854">
            <v>0</v>
          </cell>
          <cell r="M854">
            <v>0</v>
          </cell>
          <cell r="N854">
            <v>0</v>
          </cell>
          <cell r="O854">
            <v>0</v>
          </cell>
          <cell r="P854">
            <v>1400</v>
          </cell>
          <cell r="Q854">
            <v>0</v>
          </cell>
          <cell r="R854">
            <v>1400</v>
          </cell>
          <cell r="S854">
            <v>0</v>
          </cell>
          <cell r="T854">
            <v>1400</v>
          </cell>
          <cell r="U854">
            <v>0</v>
          </cell>
          <cell r="V854">
            <v>0</v>
          </cell>
          <cell r="W854">
            <v>0</v>
          </cell>
          <cell r="X854">
            <v>0</v>
          </cell>
          <cell r="Y854">
            <v>0</v>
          </cell>
          <cell r="Z854">
            <v>1355708000</v>
          </cell>
          <cell r="AA854">
            <v>0</v>
          </cell>
          <cell r="AB854">
            <v>1355708000</v>
          </cell>
          <cell r="AC854">
            <v>1355.7080000000001</v>
          </cell>
          <cell r="AD854">
            <v>0</v>
          </cell>
          <cell r="AE854">
            <v>1355.7080000000001</v>
          </cell>
        </row>
        <row r="855">
          <cell r="F855" t="str">
            <v>UBND La Gi</v>
          </cell>
          <cell r="G855">
            <v>0</v>
          </cell>
          <cell r="H855">
            <v>0</v>
          </cell>
          <cell r="I855">
            <v>0</v>
          </cell>
          <cell r="J855">
            <v>0</v>
          </cell>
          <cell r="K855">
            <v>0</v>
          </cell>
          <cell r="L855">
            <v>0</v>
          </cell>
          <cell r="M855">
            <v>0</v>
          </cell>
          <cell r="N855">
            <v>0</v>
          </cell>
          <cell r="O855">
            <v>0</v>
          </cell>
          <cell r="P855">
            <v>2509</v>
          </cell>
          <cell r="Q855">
            <v>0</v>
          </cell>
          <cell r="R855">
            <v>2509</v>
          </cell>
          <cell r="S855">
            <v>0</v>
          </cell>
          <cell r="T855">
            <v>2659</v>
          </cell>
          <cell r="U855">
            <v>0</v>
          </cell>
          <cell r="V855">
            <v>0</v>
          </cell>
          <cell r="W855">
            <v>0</v>
          </cell>
          <cell r="X855">
            <v>0</v>
          </cell>
          <cell r="Y855">
            <v>0</v>
          </cell>
          <cell r="Z855">
            <v>223695800</v>
          </cell>
          <cell r="AA855">
            <v>0</v>
          </cell>
          <cell r="AB855">
            <v>223695800</v>
          </cell>
          <cell r="AC855">
            <v>223.69579999999999</v>
          </cell>
          <cell r="AD855">
            <v>0</v>
          </cell>
          <cell r="AE855">
            <v>223.69579999999999</v>
          </cell>
        </row>
        <row r="856">
          <cell r="F856" t="str">
            <v>Hỗ trợ Nhà văn hóa thị xã La Gi</v>
          </cell>
          <cell r="G856">
            <v>0</v>
          </cell>
          <cell r="H856" t="str">
            <v>7456352</v>
          </cell>
          <cell r="I856" t="str">
            <v>599</v>
          </cell>
          <cell r="J856" t="str">
            <v>161</v>
          </cell>
          <cell r="K856">
            <v>0</v>
          </cell>
          <cell r="L856">
            <v>0</v>
          </cell>
          <cell r="M856">
            <v>0</v>
          </cell>
          <cell r="N856">
            <v>0</v>
          </cell>
          <cell r="O856">
            <v>0</v>
          </cell>
          <cell r="P856">
            <v>0</v>
          </cell>
          <cell r="Q856">
            <v>0</v>
          </cell>
          <cell r="R856">
            <v>0</v>
          </cell>
          <cell r="S856">
            <v>0</v>
          </cell>
          <cell r="T856">
            <v>150</v>
          </cell>
          <cell r="U856">
            <v>0</v>
          </cell>
          <cell r="V856">
            <v>0</v>
          </cell>
          <cell r="W856">
            <v>0</v>
          </cell>
          <cell r="X856">
            <v>-150</v>
          </cell>
          <cell r="Y856">
            <v>0</v>
          </cell>
          <cell r="Z856">
            <v>0</v>
          </cell>
          <cell r="AA856">
            <v>0</v>
          </cell>
          <cell r="AB856">
            <v>0</v>
          </cell>
          <cell r="AC856">
            <v>0</v>
          </cell>
          <cell r="AD856">
            <v>0</v>
          </cell>
          <cell r="AE856">
            <v>0</v>
          </cell>
        </row>
        <row r="857">
          <cell r="F857" t="str">
            <v>Hỗ trợ Nhà Thiếu nhi thị xã La Gi</v>
          </cell>
          <cell r="G857">
            <v>0</v>
          </cell>
          <cell r="H857" t="str">
            <v>7262195</v>
          </cell>
          <cell r="I857" t="str">
            <v>599</v>
          </cell>
          <cell r="J857" t="str">
            <v>161</v>
          </cell>
          <cell r="K857">
            <v>0</v>
          </cell>
          <cell r="L857">
            <v>0</v>
          </cell>
          <cell r="M857">
            <v>0</v>
          </cell>
          <cell r="N857">
            <v>0</v>
          </cell>
          <cell r="O857">
            <v>0</v>
          </cell>
          <cell r="P857">
            <v>225</v>
          </cell>
          <cell r="Q857">
            <v>0</v>
          </cell>
          <cell r="R857">
            <v>225</v>
          </cell>
          <cell r="S857">
            <v>0</v>
          </cell>
          <cell r="T857">
            <v>225</v>
          </cell>
          <cell r="U857">
            <v>0</v>
          </cell>
          <cell r="V857">
            <v>0</v>
          </cell>
          <cell r="W857">
            <v>0</v>
          </cell>
          <cell r="X857">
            <v>0</v>
          </cell>
          <cell r="Y857">
            <v>0</v>
          </cell>
          <cell r="Z857">
            <v>223695800</v>
          </cell>
          <cell r="AA857">
            <v>0</v>
          </cell>
          <cell r="AB857">
            <v>223695800</v>
          </cell>
          <cell r="AC857">
            <v>223.69579999999999</v>
          </cell>
          <cell r="AD857">
            <v>0</v>
          </cell>
          <cell r="AE857">
            <v>223.69579999999999</v>
          </cell>
        </row>
        <row r="858">
          <cell r="F858" t="str">
            <v>Sửa chữa di tích lịch sử - cách mạng Dốc Ông Bằng</v>
          </cell>
          <cell r="G858">
            <v>0</v>
          </cell>
          <cell r="H858" t="str">
            <v>7655593</v>
          </cell>
          <cell r="I858" t="str">
            <v>599</v>
          </cell>
          <cell r="J858" t="str">
            <v>161</v>
          </cell>
          <cell r="K858">
            <v>0</v>
          </cell>
          <cell r="L858">
            <v>0</v>
          </cell>
          <cell r="M858">
            <v>0</v>
          </cell>
          <cell r="N858">
            <v>0</v>
          </cell>
          <cell r="O858">
            <v>0</v>
          </cell>
          <cell r="P858">
            <v>84</v>
          </cell>
          <cell r="Q858">
            <v>0</v>
          </cell>
          <cell r="R858">
            <v>84</v>
          </cell>
          <cell r="S858">
            <v>0</v>
          </cell>
          <cell r="T858">
            <v>84</v>
          </cell>
          <cell r="U858">
            <v>0</v>
          </cell>
          <cell r="V858">
            <v>0</v>
          </cell>
          <cell r="W858">
            <v>0</v>
          </cell>
          <cell r="X858">
            <v>0</v>
          </cell>
          <cell r="Y858">
            <v>0</v>
          </cell>
          <cell r="Z858">
            <v>0</v>
          </cell>
          <cell r="AA858">
            <v>0</v>
          </cell>
          <cell r="AB858">
            <v>0</v>
          </cell>
          <cell r="AC858">
            <v>0</v>
          </cell>
          <cell r="AD858">
            <v>0</v>
          </cell>
          <cell r="AE858">
            <v>0</v>
          </cell>
        </row>
        <row r="859">
          <cell r="F859" t="str">
            <v>Thư viện thị xã La Gi</v>
          </cell>
          <cell r="G859">
            <v>0</v>
          </cell>
          <cell r="H859" t="str">
            <v>7483453</v>
          </cell>
          <cell r="I859" t="str">
            <v>599</v>
          </cell>
          <cell r="J859" t="str">
            <v>161</v>
          </cell>
          <cell r="K859">
            <v>0</v>
          </cell>
          <cell r="L859">
            <v>0</v>
          </cell>
          <cell r="M859">
            <v>0</v>
          </cell>
          <cell r="N859">
            <v>0</v>
          </cell>
          <cell r="O859">
            <v>0</v>
          </cell>
          <cell r="P859">
            <v>2200</v>
          </cell>
          <cell r="Q859">
            <v>0</v>
          </cell>
          <cell r="R859">
            <v>2200</v>
          </cell>
          <cell r="S859">
            <v>0</v>
          </cell>
          <cell r="T859">
            <v>2200</v>
          </cell>
          <cell r="U859">
            <v>0</v>
          </cell>
          <cell r="V859">
            <v>0</v>
          </cell>
          <cell r="W859">
            <v>0</v>
          </cell>
          <cell r="X859">
            <v>0</v>
          </cell>
          <cell r="Y859">
            <v>0</v>
          </cell>
          <cell r="Z859">
            <v>0</v>
          </cell>
          <cell r="AA859">
            <v>0</v>
          </cell>
          <cell r="AB859">
            <v>0</v>
          </cell>
          <cell r="AC859">
            <v>0</v>
          </cell>
          <cell r="AD859">
            <v>0</v>
          </cell>
          <cell r="AE859">
            <v>0</v>
          </cell>
        </row>
        <row r="860">
          <cell r="F860" t="str">
            <v>UBND Đức Linh</v>
          </cell>
          <cell r="G860">
            <v>0</v>
          </cell>
          <cell r="H860">
            <v>0</v>
          </cell>
          <cell r="I860">
            <v>0</v>
          </cell>
          <cell r="J860">
            <v>0</v>
          </cell>
          <cell r="K860">
            <v>0</v>
          </cell>
          <cell r="L860">
            <v>0</v>
          </cell>
          <cell r="M860">
            <v>0</v>
          </cell>
          <cell r="N860">
            <v>0</v>
          </cell>
          <cell r="O860">
            <v>0</v>
          </cell>
          <cell r="P860">
            <v>3818</v>
          </cell>
          <cell r="Q860">
            <v>0</v>
          </cell>
          <cell r="R860">
            <v>3818</v>
          </cell>
          <cell r="S860">
            <v>0</v>
          </cell>
          <cell r="T860">
            <v>3818</v>
          </cell>
          <cell r="U860">
            <v>0</v>
          </cell>
          <cell r="V860">
            <v>0</v>
          </cell>
          <cell r="W860">
            <v>0</v>
          </cell>
          <cell r="X860">
            <v>0</v>
          </cell>
          <cell r="Y860">
            <v>0</v>
          </cell>
          <cell r="Z860">
            <v>1013379000</v>
          </cell>
          <cell r="AA860">
            <v>0</v>
          </cell>
          <cell r="AB860">
            <v>1013379000</v>
          </cell>
          <cell r="AC860">
            <v>1013.379</v>
          </cell>
          <cell r="AD860">
            <v>0</v>
          </cell>
          <cell r="AE860">
            <v>1013.379</v>
          </cell>
        </row>
        <row r="861">
          <cell r="F861" t="str">
            <v>Trung tâm văn hóa huyện Đức Linh</v>
          </cell>
          <cell r="G861">
            <v>0</v>
          </cell>
          <cell r="H861">
            <v>7656114</v>
          </cell>
          <cell r="I861" t="str">
            <v>599</v>
          </cell>
          <cell r="J861" t="str">
            <v>161</v>
          </cell>
          <cell r="K861">
            <v>0</v>
          </cell>
          <cell r="L861">
            <v>0</v>
          </cell>
          <cell r="M861">
            <v>0</v>
          </cell>
          <cell r="N861">
            <v>0</v>
          </cell>
          <cell r="O861">
            <v>0</v>
          </cell>
          <cell r="P861">
            <v>3445</v>
          </cell>
          <cell r="Q861">
            <v>0</v>
          </cell>
          <cell r="R861">
            <v>3445</v>
          </cell>
          <cell r="S861">
            <v>0</v>
          </cell>
          <cell r="T861">
            <v>3445</v>
          </cell>
          <cell r="U861">
            <v>0</v>
          </cell>
          <cell r="V861">
            <v>0</v>
          </cell>
          <cell r="W861">
            <v>0</v>
          </cell>
          <cell r="X861">
            <v>0</v>
          </cell>
          <cell r="Y861">
            <v>0</v>
          </cell>
          <cell r="Z861">
            <v>1013379000</v>
          </cell>
          <cell r="AA861">
            <v>0</v>
          </cell>
          <cell r="AB861">
            <v>1013379000</v>
          </cell>
          <cell r="AC861">
            <v>1013.379</v>
          </cell>
          <cell r="AD861">
            <v>0</v>
          </cell>
          <cell r="AE861">
            <v>1013.379</v>
          </cell>
        </row>
        <row r="862">
          <cell r="F862" t="str">
            <v>Trung tâm văn hóa xã Nam Chính</v>
          </cell>
          <cell r="G862">
            <v>0</v>
          </cell>
          <cell r="H862" t="str">
            <v>7539590</v>
          </cell>
          <cell r="I862" t="str">
            <v>599</v>
          </cell>
          <cell r="J862" t="str">
            <v>161</v>
          </cell>
          <cell r="K862">
            <v>0</v>
          </cell>
          <cell r="L862">
            <v>0</v>
          </cell>
          <cell r="M862">
            <v>0</v>
          </cell>
          <cell r="N862">
            <v>0</v>
          </cell>
          <cell r="O862">
            <v>0</v>
          </cell>
          <cell r="P862">
            <v>373</v>
          </cell>
          <cell r="Q862">
            <v>0</v>
          </cell>
          <cell r="R862">
            <v>373</v>
          </cell>
          <cell r="S862">
            <v>0</v>
          </cell>
          <cell r="T862">
            <v>373</v>
          </cell>
          <cell r="U862">
            <v>0</v>
          </cell>
          <cell r="V862">
            <v>0</v>
          </cell>
          <cell r="W862">
            <v>0</v>
          </cell>
          <cell r="X862">
            <v>0</v>
          </cell>
          <cell r="Y862">
            <v>0</v>
          </cell>
          <cell r="Z862">
            <v>0</v>
          </cell>
          <cell r="AA862">
            <v>0</v>
          </cell>
          <cell r="AB862">
            <v>0</v>
          </cell>
          <cell r="AC862">
            <v>0</v>
          </cell>
          <cell r="AD862">
            <v>0</v>
          </cell>
          <cell r="AE862">
            <v>0</v>
          </cell>
        </row>
        <row r="863">
          <cell r="F863" t="str">
            <v>Ban QLDA đầu tư xây dựng công trình dân dụng và công nghiệp tỉnh</v>
          </cell>
          <cell r="G863">
            <v>0</v>
          </cell>
          <cell r="H863">
            <v>0</v>
          </cell>
          <cell r="I863">
            <v>0</v>
          </cell>
          <cell r="J863">
            <v>0</v>
          </cell>
          <cell r="K863">
            <v>0</v>
          </cell>
          <cell r="L863">
            <v>0</v>
          </cell>
          <cell r="M863">
            <v>0</v>
          </cell>
          <cell r="N863">
            <v>0</v>
          </cell>
          <cell r="O863">
            <v>0</v>
          </cell>
          <cell r="P863">
            <v>40000</v>
          </cell>
          <cell r="Q863">
            <v>0</v>
          </cell>
          <cell r="R863">
            <v>40000</v>
          </cell>
          <cell r="S863">
            <v>0</v>
          </cell>
          <cell r="T863">
            <v>40000</v>
          </cell>
          <cell r="U863">
            <v>0</v>
          </cell>
          <cell r="V863">
            <v>0</v>
          </cell>
          <cell r="W863">
            <v>0</v>
          </cell>
          <cell r="X863">
            <v>0</v>
          </cell>
          <cell r="Y863">
            <v>0</v>
          </cell>
          <cell r="Z863">
            <v>0</v>
          </cell>
          <cell r="AA863">
            <v>0</v>
          </cell>
          <cell r="AB863">
            <v>0</v>
          </cell>
          <cell r="AC863">
            <v>0</v>
          </cell>
          <cell r="AD863">
            <v>0</v>
          </cell>
          <cell r="AE863">
            <v>0</v>
          </cell>
        </row>
        <row r="864">
          <cell r="F864" t="str">
            <v>Khu di tích căn cứ Tỉnh ủy Bình Thuận trong kháng chiến chống Mỹ</v>
          </cell>
          <cell r="G864">
            <v>0</v>
          </cell>
          <cell r="H864" t="str">
            <v>7577034</v>
          </cell>
          <cell r="I864" t="str">
            <v>599</v>
          </cell>
          <cell r="J864" t="str">
            <v>161</v>
          </cell>
          <cell r="K864">
            <v>0</v>
          </cell>
          <cell r="L864">
            <v>0</v>
          </cell>
          <cell r="M864">
            <v>0</v>
          </cell>
          <cell r="N864">
            <v>0</v>
          </cell>
          <cell r="O864">
            <v>0</v>
          </cell>
          <cell r="P864">
            <v>40000</v>
          </cell>
          <cell r="Q864">
            <v>0</v>
          </cell>
          <cell r="R864">
            <v>40000</v>
          </cell>
          <cell r="S864">
            <v>0</v>
          </cell>
          <cell r="T864">
            <v>40000</v>
          </cell>
          <cell r="U864">
            <v>0</v>
          </cell>
          <cell r="V864">
            <v>0</v>
          </cell>
          <cell r="W864">
            <v>0</v>
          </cell>
          <cell r="X864">
            <v>0</v>
          </cell>
          <cell r="Y864">
            <v>0</v>
          </cell>
          <cell r="Z864">
            <v>0</v>
          </cell>
          <cell r="AA864">
            <v>0</v>
          </cell>
          <cell r="AB864">
            <v>0</v>
          </cell>
          <cell r="AC864">
            <v>0</v>
          </cell>
          <cell r="AD864">
            <v>0</v>
          </cell>
          <cell r="AE864">
            <v>0</v>
          </cell>
        </row>
        <row r="865">
          <cell r="F865" t="str">
            <v>Sở Văn hóa thể thao và du lịch BT</v>
          </cell>
          <cell r="G865">
            <v>0</v>
          </cell>
          <cell r="H865">
            <v>0</v>
          </cell>
          <cell r="I865">
            <v>0</v>
          </cell>
          <cell r="J865">
            <v>0</v>
          </cell>
          <cell r="K865">
            <v>0</v>
          </cell>
          <cell r="L865">
            <v>0</v>
          </cell>
          <cell r="M865">
            <v>0</v>
          </cell>
          <cell r="N865">
            <v>0</v>
          </cell>
          <cell r="O865">
            <v>0</v>
          </cell>
          <cell r="P865">
            <v>57186</v>
          </cell>
          <cell r="Q865">
            <v>0</v>
          </cell>
          <cell r="R865">
            <v>57186</v>
          </cell>
          <cell r="S865">
            <v>0</v>
          </cell>
          <cell r="T865">
            <v>57186</v>
          </cell>
          <cell r="U865">
            <v>0</v>
          </cell>
          <cell r="V865">
            <v>0</v>
          </cell>
          <cell r="W865">
            <v>0</v>
          </cell>
          <cell r="X865">
            <v>0</v>
          </cell>
          <cell r="Y865">
            <v>0</v>
          </cell>
          <cell r="Z865">
            <v>5328727148</v>
          </cell>
          <cell r="AA865">
            <v>0</v>
          </cell>
          <cell r="AB865">
            <v>5328727148</v>
          </cell>
          <cell r="AC865">
            <v>5328.7271479999999</v>
          </cell>
          <cell r="AD865">
            <v>0</v>
          </cell>
          <cell r="AE865">
            <v>5328.7271479999999</v>
          </cell>
        </row>
        <row r="866">
          <cell r="F866" t="str">
            <v>Tu bổ, tôn tạo di tích LSVH Đình Lạc Tánh</v>
          </cell>
          <cell r="G866">
            <v>0</v>
          </cell>
          <cell r="H866">
            <v>7274019</v>
          </cell>
          <cell r="I866" t="str">
            <v>425</v>
          </cell>
          <cell r="J866" t="str">
            <v>161</v>
          </cell>
          <cell r="K866" t="str">
            <v>Quế Phương</v>
          </cell>
          <cell r="L866">
            <v>0</v>
          </cell>
          <cell r="M866">
            <v>0</v>
          </cell>
          <cell r="N866">
            <v>0</v>
          </cell>
          <cell r="O866">
            <v>0</v>
          </cell>
          <cell r="P866">
            <v>1210</v>
          </cell>
          <cell r="Q866">
            <v>0</v>
          </cell>
          <cell r="R866">
            <v>1210</v>
          </cell>
          <cell r="S866">
            <v>0</v>
          </cell>
          <cell r="T866">
            <v>1210</v>
          </cell>
          <cell r="U866">
            <v>0</v>
          </cell>
          <cell r="V866">
            <v>0</v>
          </cell>
          <cell r="W866">
            <v>0</v>
          </cell>
          <cell r="X866">
            <v>0</v>
          </cell>
          <cell r="Y866">
            <v>0</v>
          </cell>
          <cell r="Z866">
            <v>561473748</v>
          </cell>
          <cell r="AA866">
            <v>0</v>
          </cell>
          <cell r="AB866">
            <v>561473748</v>
          </cell>
          <cell r="AC866">
            <v>561.473748</v>
          </cell>
          <cell r="AD866">
            <v>0</v>
          </cell>
          <cell r="AE866">
            <v>561.473748</v>
          </cell>
        </row>
        <row r="867">
          <cell r="F867" t="str">
            <v>Bảo tồn, tôn tạo và phát huy giá trị di tích Tháp Pô Sah Inư</v>
          </cell>
          <cell r="G867">
            <v>0</v>
          </cell>
          <cell r="H867">
            <v>7270107</v>
          </cell>
          <cell r="I867" t="str">
            <v>425</v>
          </cell>
          <cell r="J867" t="str">
            <v>161</v>
          </cell>
          <cell r="K867" t="str">
            <v>Quế Phương</v>
          </cell>
          <cell r="L867">
            <v>0</v>
          </cell>
          <cell r="M867">
            <v>0</v>
          </cell>
          <cell r="N867">
            <v>0</v>
          </cell>
          <cell r="O867">
            <v>0</v>
          </cell>
          <cell r="P867">
            <v>1798</v>
          </cell>
          <cell r="Q867">
            <v>0</v>
          </cell>
          <cell r="R867">
            <v>1798</v>
          </cell>
          <cell r="S867">
            <v>0</v>
          </cell>
          <cell r="T867">
            <v>1798</v>
          </cell>
          <cell r="U867">
            <v>0</v>
          </cell>
          <cell r="V867">
            <v>0</v>
          </cell>
          <cell r="W867">
            <v>0</v>
          </cell>
          <cell r="X867">
            <v>0</v>
          </cell>
          <cell r="Y867">
            <v>0</v>
          </cell>
          <cell r="Z867">
            <v>0</v>
          </cell>
          <cell r="AA867">
            <v>0</v>
          </cell>
          <cell r="AB867">
            <v>0</v>
          </cell>
          <cell r="AC867">
            <v>0</v>
          </cell>
          <cell r="AD867">
            <v>0</v>
          </cell>
          <cell r="AE867">
            <v>0</v>
          </cell>
        </row>
        <row r="868">
          <cell r="F868" t="str">
            <v>Tu bổ, tôn tạo di tích kiến trúc nghệ thuật đình Hòa Thuận</v>
          </cell>
          <cell r="G868">
            <v>0</v>
          </cell>
          <cell r="H868" t="str">
            <v>7274023</v>
          </cell>
          <cell r="I868" t="str">
            <v>425</v>
          </cell>
          <cell r="J868" t="str">
            <v>161</v>
          </cell>
          <cell r="K868" t="str">
            <v>Quế Phương</v>
          </cell>
          <cell r="L868">
            <v>0</v>
          </cell>
          <cell r="M868">
            <v>0</v>
          </cell>
          <cell r="N868">
            <v>0</v>
          </cell>
          <cell r="O868">
            <v>0</v>
          </cell>
          <cell r="P868">
            <v>1797</v>
          </cell>
          <cell r="Q868">
            <v>0</v>
          </cell>
          <cell r="R868">
            <v>1797</v>
          </cell>
          <cell r="S868">
            <v>0</v>
          </cell>
          <cell r="T868">
            <v>1797</v>
          </cell>
          <cell r="U868">
            <v>0</v>
          </cell>
          <cell r="V868">
            <v>0</v>
          </cell>
          <cell r="W868">
            <v>0</v>
          </cell>
          <cell r="X868">
            <v>0</v>
          </cell>
          <cell r="Y868">
            <v>0</v>
          </cell>
          <cell r="Z868">
            <v>1074950600</v>
          </cell>
          <cell r="AA868">
            <v>0</v>
          </cell>
          <cell r="AB868">
            <v>1074950600</v>
          </cell>
          <cell r="AC868">
            <v>1074.9505999999999</v>
          </cell>
          <cell r="AD868">
            <v>0</v>
          </cell>
          <cell r="AE868">
            <v>1074.9505999999999</v>
          </cell>
        </row>
        <row r="869">
          <cell r="F869" t="str">
            <v>Nhà hát, nhà triển lãm văn hóa nghệ thuật tỉnh Bình Thuận</v>
          </cell>
          <cell r="G869">
            <v>0</v>
          </cell>
          <cell r="H869">
            <v>7054496</v>
          </cell>
          <cell r="I869" t="str">
            <v>425</v>
          </cell>
          <cell r="J869" t="str">
            <v>161</v>
          </cell>
          <cell r="K869" t="str">
            <v>Quế Phương</v>
          </cell>
          <cell r="L869">
            <v>0</v>
          </cell>
          <cell r="M869">
            <v>0</v>
          </cell>
          <cell r="N869">
            <v>0</v>
          </cell>
          <cell r="O869">
            <v>0</v>
          </cell>
          <cell r="P869">
            <v>35281</v>
          </cell>
          <cell r="Q869">
            <v>0</v>
          </cell>
          <cell r="R869">
            <v>35281</v>
          </cell>
          <cell r="S869">
            <v>0</v>
          </cell>
          <cell r="T869">
            <v>35281</v>
          </cell>
          <cell r="U869">
            <v>0</v>
          </cell>
          <cell r="V869">
            <v>0</v>
          </cell>
          <cell r="W869">
            <v>0</v>
          </cell>
          <cell r="X869">
            <v>0</v>
          </cell>
          <cell r="Y869">
            <v>0</v>
          </cell>
          <cell r="Z869">
            <v>574380300</v>
          </cell>
          <cell r="AA869">
            <v>0</v>
          </cell>
          <cell r="AB869">
            <v>574380300</v>
          </cell>
          <cell r="AC869">
            <v>574.38030000000003</v>
          </cell>
          <cell r="AD869">
            <v>0</v>
          </cell>
          <cell r="AE869">
            <v>574.38030000000003</v>
          </cell>
        </row>
        <row r="870">
          <cell r="F870" t="str">
            <v>Tu bổ, tôn tạo di tích LSVH Vạn Tả Tân</v>
          </cell>
          <cell r="G870">
            <v>0</v>
          </cell>
          <cell r="H870" t="str">
            <v>7274013</v>
          </cell>
          <cell r="I870" t="str">
            <v>425</v>
          </cell>
          <cell r="J870" t="str">
            <v>161</v>
          </cell>
          <cell r="K870" t="str">
            <v>Quế Phương</v>
          </cell>
          <cell r="L870">
            <v>0</v>
          </cell>
          <cell r="M870">
            <v>0</v>
          </cell>
          <cell r="N870">
            <v>0</v>
          </cell>
          <cell r="O870">
            <v>0</v>
          </cell>
          <cell r="P870">
            <v>2484</v>
          </cell>
          <cell r="Q870">
            <v>0</v>
          </cell>
          <cell r="R870">
            <v>2484</v>
          </cell>
          <cell r="S870">
            <v>0</v>
          </cell>
          <cell r="T870">
            <v>2484</v>
          </cell>
          <cell r="U870">
            <v>0</v>
          </cell>
          <cell r="V870">
            <v>0</v>
          </cell>
          <cell r="W870">
            <v>0</v>
          </cell>
          <cell r="X870">
            <v>0</v>
          </cell>
          <cell r="Y870">
            <v>0</v>
          </cell>
          <cell r="Z870">
            <v>1075709500</v>
          </cell>
          <cell r="AA870">
            <v>0</v>
          </cell>
          <cell r="AB870">
            <v>1075709500</v>
          </cell>
          <cell r="AC870">
            <v>1075.7094999999999</v>
          </cell>
          <cell r="AD870">
            <v>0</v>
          </cell>
          <cell r="AE870">
            <v>1075.7094999999999</v>
          </cell>
        </row>
        <row r="871">
          <cell r="F871" t="str">
            <v>Tu bổ, tôn tạo di tích LSVH Đình Long Hương</v>
          </cell>
          <cell r="G871">
            <v>0</v>
          </cell>
          <cell r="H871" t="str">
            <v>7274025</v>
          </cell>
          <cell r="I871" t="str">
            <v>425</v>
          </cell>
          <cell r="J871" t="str">
            <v>161</v>
          </cell>
          <cell r="K871" t="str">
            <v>Quế Phương</v>
          </cell>
          <cell r="L871">
            <v>0</v>
          </cell>
          <cell r="M871">
            <v>0</v>
          </cell>
          <cell r="N871">
            <v>0</v>
          </cell>
          <cell r="O871">
            <v>0</v>
          </cell>
          <cell r="P871">
            <v>4616</v>
          </cell>
          <cell r="Q871">
            <v>0</v>
          </cell>
          <cell r="R871">
            <v>4616</v>
          </cell>
          <cell r="S871">
            <v>0</v>
          </cell>
          <cell r="T871">
            <v>4616</v>
          </cell>
          <cell r="U871">
            <v>0</v>
          </cell>
          <cell r="V871">
            <v>0</v>
          </cell>
          <cell r="W871">
            <v>0</v>
          </cell>
          <cell r="X871">
            <v>0</v>
          </cell>
          <cell r="Y871">
            <v>0</v>
          </cell>
          <cell r="Z871">
            <v>2042213000</v>
          </cell>
          <cell r="AA871">
            <v>0</v>
          </cell>
          <cell r="AB871">
            <v>2042213000</v>
          </cell>
          <cell r="AC871">
            <v>2042.213</v>
          </cell>
          <cell r="AD871">
            <v>0</v>
          </cell>
          <cell r="AE871">
            <v>2042.213</v>
          </cell>
        </row>
        <row r="872">
          <cell r="F872" t="str">
            <v>Mở rộng Thư viện tỉnh</v>
          </cell>
          <cell r="G872">
            <v>0</v>
          </cell>
          <cell r="H872" t="str">
            <v>7752350</v>
          </cell>
          <cell r="I872" t="str">
            <v>425</v>
          </cell>
          <cell r="J872" t="str">
            <v>161</v>
          </cell>
          <cell r="K872" t="str">
            <v>Quế Phương</v>
          </cell>
          <cell r="L872">
            <v>0</v>
          </cell>
          <cell r="M872">
            <v>0</v>
          </cell>
          <cell r="N872">
            <v>0</v>
          </cell>
          <cell r="O872">
            <v>0</v>
          </cell>
          <cell r="P872">
            <v>10000</v>
          </cell>
          <cell r="Q872">
            <v>0</v>
          </cell>
          <cell r="R872">
            <v>10000</v>
          </cell>
          <cell r="S872">
            <v>0</v>
          </cell>
          <cell r="T872">
            <v>10000</v>
          </cell>
          <cell r="U872">
            <v>0</v>
          </cell>
          <cell r="V872">
            <v>0</v>
          </cell>
          <cell r="W872">
            <v>0</v>
          </cell>
          <cell r="X872">
            <v>0</v>
          </cell>
          <cell r="Y872">
            <v>0</v>
          </cell>
          <cell r="Z872">
            <v>0</v>
          </cell>
          <cell r="AA872">
            <v>0</v>
          </cell>
          <cell r="AB872">
            <v>0</v>
          </cell>
          <cell r="AC872">
            <v>0</v>
          </cell>
          <cell r="AD872">
            <v>0</v>
          </cell>
          <cell r="AE872">
            <v>0</v>
          </cell>
        </row>
        <row r="873">
          <cell r="F873" t="str">
            <v>Thể dục thể thao</v>
          </cell>
          <cell r="G873">
            <v>0</v>
          </cell>
          <cell r="H873">
            <v>0</v>
          </cell>
          <cell r="I873">
            <v>0</v>
          </cell>
          <cell r="J873">
            <v>0</v>
          </cell>
          <cell r="K873">
            <v>0</v>
          </cell>
          <cell r="L873">
            <v>0</v>
          </cell>
          <cell r="M873">
            <v>0</v>
          </cell>
          <cell r="N873">
            <v>0</v>
          </cell>
          <cell r="O873">
            <v>0</v>
          </cell>
          <cell r="P873">
            <v>4330</v>
          </cell>
          <cell r="Q873">
            <v>0</v>
          </cell>
          <cell r="R873">
            <v>4330</v>
          </cell>
          <cell r="S873">
            <v>0</v>
          </cell>
          <cell r="T873">
            <v>4330</v>
          </cell>
          <cell r="U873">
            <v>0</v>
          </cell>
          <cell r="V873">
            <v>0</v>
          </cell>
          <cell r="W873">
            <v>0</v>
          </cell>
          <cell r="X873">
            <v>0</v>
          </cell>
          <cell r="Y873">
            <v>0</v>
          </cell>
          <cell r="Z873">
            <v>953357000</v>
          </cell>
          <cell r="AA873">
            <v>0</v>
          </cell>
          <cell r="AB873">
            <v>953357000</v>
          </cell>
          <cell r="AC873">
            <v>953.35699999999997</v>
          </cell>
          <cell r="AD873">
            <v>0</v>
          </cell>
          <cell r="AE873">
            <v>953.35699999999997</v>
          </cell>
        </row>
        <row r="874">
          <cell r="F874" t="str">
            <v>UBND Hàm Tân</v>
          </cell>
          <cell r="G874">
            <v>0</v>
          </cell>
          <cell r="H874">
            <v>0</v>
          </cell>
          <cell r="I874">
            <v>0</v>
          </cell>
          <cell r="J874">
            <v>0</v>
          </cell>
          <cell r="K874">
            <v>0</v>
          </cell>
          <cell r="L874">
            <v>0</v>
          </cell>
          <cell r="M874">
            <v>0</v>
          </cell>
          <cell r="N874">
            <v>0</v>
          </cell>
          <cell r="O874">
            <v>0</v>
          </cell>
          <cell r="P874">
            <v>700</v>
          </cell>
          <cell r="Q874">
            <v>0</v>
          </cell>
          <cell r="R874">
            <v>700</v>
          </cell>
          <cell r="S874">
            <v>0</v>
          </cell>
          <cell r="T874">
            <v>700</v>
          </cell>
          <cell r="U874">
            <v>0</v>
          </cell>
          <cell r="V874">
            <v>0</v>
          </cell>
          <cell r="W874">
            <v>0</v>
          </cell>
          <cell r="X874">
            <v>0</v>
          </cell>
          <cell r="Y874">
            <v>0</v>
          </cell>
          <cell r="Z874">
            <v>0</v>
          </cell>
          <cell r="AA874">
            <v>0</v>
          </cell>
          <cell r="AB874">
            <v>0</v>
          </cell>
          <cell r="AC874">
            <v>0</v>
          </cell>
          <cell r="AD874">
            <v>0</v>
          </cell>
          <cell r="AE874">
            <v>0</v>
          </cell>
        </row>
        <row r="875">
          <cell r="F875" t="str">
            <v>Nhà thi đấu huyện Hàm Tân</v>
          </cell>
          <cell r="G875">
            <v>0</v>
          </cell>
          <cell r="H875" t="str">
            <v>7497628</v>
          </cell>
          <cell r="I875" t="str">
            <v>599</v>
          </cell>
          <cell r="J875" t="str">
            <v>221</v>
          </cell>
          <cell r="K875">
            <v>0</v>
          </cell>
          <cell r="L875">
            <v>0</v>
          </cell>
          <cell r="M875">
            <v>0</v>
          </cell>
          <cell r="N875">
            <v>0</v>
          </cell>
          <cell r="O875">
            <v>0</v>
          </cell>
          <cell r="P875">
            <v>700</v>
          </cell>
          <cell r="Q875">
            <v>0</v>
          </cell>
          <cell r="R875">
            <v>700</v>
          </cell>
          <cell r="S875">
            <v>0</v>
          </cell>
          <cell r="T875">
            <v>700</v>
          </cell>
          <cell r="U875">
            <v>0</v>
          </cell>
          <cell r="V875">
            <v>0</v>
          </cell>
          <cell r="W875">
            <v>0</v>
          </cell>
          <cell r="X875">
            <v>0</v>
          </cell>
          <cell r="Y875">
            <v>0</v>
          </cell>
          <cell r="Z875">
            <v>0</v>
          </cell>
          <cell r="AA875">
            <v>0</v>
          </cell>
          <cell r="AB875">
            <v>0</v>
          </cell>
          <cell r="AC875">
            <v>0</v>
          </cell>
          <cell r="AD875">
            <v>0</v>
          </cell>
          <cell r="AE875">
            <v>0</v>
          </cell>
        </row>
        <row r="876">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row>
        <row r="877">
          <cell r="F877" t="str">
            <v>UBND Tuy Phong</v>
          </cell>
          <cell r="G877">
            <v>0</v>
          </cell>
          <cell r="H877">
            <v>0</v>
          </cell>
          <cell r="I877">
            <v>0</v>
          </cell>
          <cell r="J877">
            <v>0</v>
          </cell>
          <cell r="K877">
            <v>0</v>
          </cell>
          <cell r="L877">
            <v>0</v>
          </cell>
          <cell r="M877">
            <v>0</v>
          </cell>
          <cell r="N877">
            <v>0</v>
          </cell>
          <cell r="O877">
            <v>0</v>
          </cell>
          <cell r="P877">
            <v>954</v>
          </cell>
          <cell r="Q877">
            <v>0</v>
          </cell>
          <cell r="R877">
            <v>954</v>
          </cell>
          <cell r="S877">
            <v>0</v>
          </cell>
          <cell r="T877">
            <v>954</v>
          </cell>
          <cell r="U877">
            <v>0</v>
          </cell>
          <cell r="V877">
            <v>0</v>
          </cell>
          <cell r="W877">
            <v>0</v>
          </cell>
          <cell r="X877">
            <v>0</v>
          </cell>
          <cell r="Y877">
            <v>0</v>
          </cell>
          <cell r="Z877">
            <v>953357000</v>
          </cell>
          <cell r="AA877">
            <v>0</v>
          </cell>
          <cell r="AB877">
            <v>953357000</v>
          </cell>
          <cell r="AC877">
            <v>953.35699999999997</v>
          </cell>
          <cell r="AD877">
            <v>0</v>
          </cell>
          <cell r="AE877">
            <v>953.35699999999997</v>
          </cell>
        </row>
        <row r="878">
          <cell r="F878" t="str">
            <v>Trung tâm văn hóa Thể dục thể thao thị trấn Phan Rí Cửa (nhà thi đấu đa năng)</v>
          </cell>
          <cell r="G878">
            <v>0</v>
          </cell>
          <cell r="H878" t="str">
            <v>7579622</v>
          </cell>
          <cell r="I878" t="str">
            <v>599</v>
          </cell>
          <cell r="J878" t="str">
            <v>221</v>
          </cell>
          <cell r="K878">
            <v>0</v>
          </cell>
          <cell r="L878">
            <v>0</v>
          </cell>
          <cell r="M878">
            <v>0</v>
          </cell>
          <cell r="N878">
            <v>0</v>
          </cell>
          <cell r="O878">
            <v>0</v>
          </cell>
          <cell r="P878">
            <v>954</v>
          </cell>
          <cell r="Q878">
            <v>0</v>
          </cell>
          <cell r="R878">
            <v>954</v>
          </cell>
          <cell r="S878">
            <v>0</v>
          </cell>
          <cell r="T878">
            <v>954</v>
          </cell>
          <cell r="U878">
            <v>0</v>
          </cell>
          <cell r="V878">
            <v>0</v>
          </cell>
          <cell r="W878">
            <v>0</v>
          </cell>
          <cell r="X878">
            <v>0</v>
          </cell>
          <cell r="Y878">
            <v>0</v>
          </cell>
          <cell r="Z878">
            <v>953357000</v>
          </cell>
          <cell r="AA878">
            <v>0</v>
          </cell>
          <cell r="AB878">
            <v>953357000</v>
          </cell>
          <cell r="AC878">
            <v>953.35699999999997</v>
          </cell>
          <cell r="AD878">
            <v>0</v>
          </cell>
          <cell r="AE878">
            <v>953.35699999999997</v>
          </cell>
        </row>
        <row r="879">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row>
        <row r="880">
          <cell r="F880" t="str">
            <v>UBND HTNam</v>
          </cell>
          <cell r="G880">
            <v>0</v>
          </cell>
          <cell r="H880">
            <v>0</v>
          </cell>
          <cell r="I880">
            <v>0</v>
          </cell>
          <cell r="J880">
            <v>0</v>
          </cell>
          <cell r="K880">
            <v>0</v>
          </cell>
          <cell r="L880">
            <v>0</v>
          </cell>
          <cell r="M880">
            <v>0</v>
          </cell>
          <cell r="N880">
            <v>0</v>
          </cell>
          <cell r="O880">
            <v>0</v>
          </cell>
          <cell r="P880">
            <v>2200</v>
          </cell>
          <cell r="Q880">
            <v>0</v>
          </cell>
          <cell r="R880">
            <v>2200</v>
          </cell>
          <cell r="S880">
            <v>0</v>
          </cell>
          <cell r="T880">
            <v>2200</v>
          </cell>
          <cell r="U880">
            <v>0</v>
          </cell>
          <cell r="V880">
            <v>0</v>
          </cell>
          <cell r="W880">
            <v>0</v>
          </cell>
          <cell r="X880">
            <v>0</v>
          </cell>
          <cell r="Y880">
            <v>0</v>
          </cell>
          <cell r="Z880">
            <v>0</v>
          </cell>
          <cell r="AA880">
            <v>0</v>
          </cell>
          <cell r="AB880">
            <v>0</v>
          </cell>
          <cell r="AC880">
            <v>0</v>
          </cell>
          <cell r="AD880">
            <v>0</v>
          </cell>
          <cell r="AE880">
            <v>0</v>
          </cell>
        </row>
        <row r="881">
          <cell r="F881" t="str">
            <v>Sân vận động huyện Hàm Thuận Nam</v>
          </cell>
          <cell r="G881">
            <v>0</v>
          </cell>
          <cell r="H881" t="str">
            <v>7733666</v>
          </cell>
          <cell r="I881" t="str">
            <v>599</v>
          </cell>
          <cell r="J881" t="str">
            <v>221</v>
          </cell>
          <cell r="K881">
            <v>0</v>
          </cell>
          <cell r="L881">
            <v>0</v>
          </cell>
          <cell r="M881">
            <v>0</v>
          </cell>
          <cell r="N881">
            <v>0</v>
          </cell>
          <cell r="O881">
            <v>0</v>
          </cell>
          <cell r="P881">
            <v>2200</v>
          </cell>
          <cell r="Q881">
            <v>0</v>
          </cell>
          <cell r="R881">
            <v>2200</v>
          </cell>
          <cell r="S881">
            <v>0</v>
          </cell>
          <cell r="T881">
            <v>2200</v>
          </cell>
          <cell r="U881">
            <v>0</v>
          </cell>
          <cell r="V881">
            <v>0</v>
          </cell>
          <cell r="W881">
            <v>0</v>
          </cell>
          <cell r="X881">
            <v>0</v>
          </cell>
          <cell r="Y881">
            <v>0</v>
          </cell>
          <cell r="Z881">
            <v>0</v>
          </cell>
          <cell r="AA881">
            <v>0</v>
          </cell>
          <cell r="AB881">
            <v>0</v>
          </cell>
          <cell r="AC881">
            <v>0</v>
          </cell>
          <cell r="AD881">
            <v>0</v>
          </cell>
          <cell r="AE881">
            <v>0</v>
          </cell>
        </row>
        <row r="882">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row>
        <row r="883">
          <cell r="F883" t="str">
            <v>Sở Văn hóa thể thao và du lịch BT</v>
          </cell>
          <cell r="G883">
            <v>0</v>
          </cell>
          <cell r="H883">
            <v>0</v>
          </cell>
          <cell r="I883">
            <v>0</v>
          </cell>
          <cell r="J883">
            <v>0</v>
          </cell>
          <cell r="K883">
            <v>0</v>
          </cell>
          <cell r="L883">
            <v>0</v>
          </cell>
          <cell r="M883">
            <v>0</v>
          </cell>
          <cell r="N883">
            <v>0</v>
          </cell>
          <cell r="O883">
            <v>0</v>
          </cell>
          <cell r="P883">
            <v>476</v>
          </cell>
          <cell r="Q883">
            <v>0</v>
          </cell>
          <cell r="R883">
            <v>476</v>
          </cell>
          <cell r="S883">
            <v>0</v>
          </cell>
          <cell r="T883">
            <v>476</v>
          </cell>
          <cell r="U883">
            <v>0</v>
          </cell>
          <cell r="V883">
            <v>0</v>
          </cell>
          <cell r="W883">
            <v>0</v>
          </cell>
          <cell r="X883">
            <v>0</v>
          </cell>
          <cell r="Y883">
            <v>0</v>
          </cell>
          <cell r="Z883">
            <v>0</v>
          </cell>
          <cell r="AA883">
            <v>0</v>
          </cell>
          <cell r="AB883">
            <v>0</v>
          </cell>
          <cell r="AC883">
            <v>0</v>
          </cell>
          <cell r="AD883">
            <v>0</v>
          </cell>
          <cell r="AE883">
            <v>0</v>
          </cell>
        </row>
        <row r="884">
          <cell r="F884" t="str">
            <v>Nhà tập thể lực cho học sinh năng khiếu- Trường Năng khiếu TDTT tỉnh</v>
          </cell>
          <cell r="G884">
            <v>0</v>
          </cell>
          <cell r="H884">
            <v>7654675</v>
          </cell>
          <cell r="I884" t="str">
            <v>425</v>
          </cell>
          <cell r="J884" t="str">
            <v>221</v>
          </cell>
          <cell r="K884" t="str">
            <v>Quế Phương</v>
          </cell>
          <cell r="L884">
            <v>0</v>
          </cell>
          <cell r="M884">
            <v>0</v>
          </cell>
          <cell r="N884">
            <v>0</v>
          </cell>
          <cell r="O884">
            <v>0</v>
          </cell>
          <cell r="P884">
            <v>476</v>
          </cell>
          <cell r="Q884">
            <v>0</v>
          </cell>
          <cell r="R884">
            <v>476</v>
          </cell>
          <cell r="S884">
            <v>0</v>
          </cell>
          <cell r="T884">
            <v>476</v>
          </cell>
          <cell r="U884">
            <v>0</v>
          </cell>
          <cell r="V884">
            <v>0</v>
          </cell>
          <cell r="W884">
            <v>0</v>
          </cell>
          <cell r="X884">
            <v>0</v>
          </cell>
          <cell r="Y884">
            <v>0</v>
          </cell>
          <cell r="Z884">
            <v>0</v>
          </cell>
          <cell r="AA884">
            <v>0</v>
          </cell>
          <cell r="AB884">
            <v>0</v>
          </cell>
          <cell r="AC884">
            <v>0</v>
          </cell>
          <cell r="AD884">
            <v>0</v>
          </cell>
          <cell r="AE884">
            <v>0</v>
          </cell>
        </row>
        <row r="885">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row>
        <row r="886">
          <cell r="F886" t="str">
            <v>Sự nghiệp phát thanh, truyền hình</v>
          </cell>
          <cell r="G886">
            <v>0</v>
          </cell>
          <cell r="H886">
            <v>0</v>
          </cell>
          <cell r="I886">
            <v>0</v>
          </cell>
          <cell r="J886">
            <v>0</v>
          </cell>
          <cell r="K886">
            <v>0</v>
          </cell>
          <cell r="L886">
            <v>0</v>
          </cell>
          <cell r="M886">
            <v>0</v>
          </cell>
          <cell r="N886">
            <v>0</v>
          </cell>
          <cell r="O886">
            <v>0</v>
          </cell>
          <cell r="P886">
            <v>30933</v>
          </cell>
          <cell r="Q886">
            <v>0</v>
          </cell>
          <cell r="R886">
            <v>30933</v>
          </cell>
          <cell r="S886">
            <v>0</v>
          </cell>
          <cell r="T886">
            <v>30605</v>
          </cell>
          <cell r="U886">
            <v>0</v>
          </cell>
          <cell r="V886">
            <v>0</v>
          </cell>
          <cell r="W886">
            <v>0</v>
          </cell>
          <cell r="X886">
            <v>0</v>
          </cell>
          <cell r="Y886">
            <v>0</v>
          </cell>
          <cell r="Z886">
            <v>4576692200</v>
          </cell>
          <cell r="AA886">
            <v>0</v>
          </cell>
          <cell r="AB886">
            <v>4576692200</v>
          </cell>
          <cell r="AC886">
            <v>4576.6922000000004</v>
          </cell>
          <cell r="AD886">
            <v>0</v>
          </cell>
          <cell r="AE886">
            <v>4576.6922000000004</v>
          </cell>
        </row>
        <row r="887">
          <cell r="F887" t="str">
            <v>Đài PTTH tỉnh</v>
          </cell>
          <cell r="G887">
            <v>0</v>
          </cell>
          <cell r="H887">
            <v>0</v>
          </cell>
          <cell r="I887">
            <v>0</v>
          </cell>
          <cell r="J887">
            <v>0</v>
          </cell>
          <cell r="K887">
            <v>0</v>
          </cell>
          <cell r="L887">
            <v>0</v>
          </cell>
          <cell r="M887">
            <v>0</v>
          </cell>
          <cell r="N887">
            <v>0</v>
          </cell>
          <cell r="O887">
            <v>0</v>
          </cell>
          <cell r="P887">
            <v>29680</v>
          </cell>
          <cell r="Q887">
            <v>0</v>
          </cell>
          <cell r="R887">
            <v>29680</v>
          </cell>
          <cell r="S887">
            <v>0</v>
          </cell>
          <cell r="T887">
            <v>29680</v>
          </cell>
          <cell r="U887">
            <v>0</v>
          </cell>
          <cell r="V887">
            <v>0</v>
          </cell>
          <cell r="W887">
            <v>0</v>
          </cell>
          <cell r="X887">
            <v>0</v>
          </cell>
          <cell r="Y887">
            <v>0</v>
          </cell>
          <cell r="Z887">
            <v>3747780200</v>
          </cell>
          <cell r="AA887">
            <v>0</v>
          </cell>
          <cell r="AB887">
            <v>3747780200</v>
          </cell>
          <cell r="AC887">
            <v>3747.7802000000001</v>
          </cell>
          <cell r="AD887">
            <v>0</v>
          </cell>
          <cell r="AE887">
            <v>3747.7802000000001</v>
          </cell>
        </row>
        <row r="888">
          <cell r="F888" t="str">
            <v>Máy phát sóng phát thanh FM 5 KW X 2 và các thiết bị sản xuất chương trình</v>
          </cell>
          <cell r="G888">
            <v>0</v>
          </cell>
          <cell r="H888" t="str">
            <v>7656085</v>
          </cell>
          <cell r="I888">
            <v>442</v>
          </cell>
          <cell r="J888">
            <v>201</v>
          </cell>
          <cell r="K888" t="str">
            <v>Thảo</v>
          </cell>
          <cell r="L888">
            <v>0</v>
          </cell>
          <cell r="M888">
            <v>0</v>
          </cell>
          <cell r="N888">
            <v>0</v>
          </cell>
          <cell r="O888">
            <v>0</v>
          </cell>
          <cell r="P888">
            <v>4600</v>
          </cell>
          <cell r="Q888">
            <v>0</v>
          </cell>
          <cell r="R888">
            <v>4600</v>
          </cell>
          <cell r="S888">
            <v>0</v>
          </cell>
          <cell r="T888">
            <v>4600</v>
          </cell>
          <cell r="U888">
            <v>0</v>
          </cell>
          <cell r="V888">
            <v>0</v>
          </cell>
          <cell r="W888">
            <v>0</v>
          </cell>
          <cell r="X888">
            <v>0</v>
          </cell>
          <cell r="Y888">
            <v>0</v>
          </cell>
          <cell r="Z888">
            <v>0</v>
          </cell>
          <cell r="AA888">
            <v>0</v>
          </cell>
          <cell r="AB888">
            <v>0</v>
          </cell>
          <cell r="AC888">
            <v>0</v>
          </cell>
          <cell r="AD888">
            <v>0</v>
          </cell>
          <cell r="AE888">
            <v>0</v>
          </cell>
        </row>
        <row r="889">
          <cell r="F889" t="str">
            <v>Tòa nhà Trung tâm Đài Phát thanh - Truyền hình Bình Thuận</v>
          </cell>
          <cell r="G889">
            <v>0</v>
          </cell>
          <cell r="H889">
            <v>7656087</v>
          </cell>
          <cell r="I889">
            <v>442</v>
          </cell>
          <cell r="J889">
            <v>201</v>
          </cell>
          <cell r="K889" t="str">
            <v>Thảo</v>
          </cell>
          <cell r="L889">
            <v>0</v>
          </cell>
          <cell r="M889">
            <v>0</v>
          </cell>
          <cell r="N889">
            <v>0</v>
          </cell>
          <cell r="O889">
            <v>0</v>
          </cell>
          <cell r="P889">
            <v>13700</v>
          </cell>
          <cell r="Q889">
            <v>0</v>
          </cell>
          <cell r="R889">
            <v>13700</v>
          </cell>
          <cell r="S889">
            <v>0</v>
          </cell>
          <cell r="T889">
            <v>13700</v>
          </cell>
          <cell r="U889">
            <v>0</v>
          </cell>
          <cell r="V889">
            <v>0</v>
          </cell>
          <cell r="W889">
            <v>0</v>
          </cell>
          <cell r="X889">
            <v>0</v>
          </cell>
          <cell r="Y889">
            <v>0</v>
          </cell>
          <cell r="Z889">
            <v>337780200</v>
          </cell>
          <cell r="AA889">
            <v>0</v>
          </cell>
          <cell r="AB889">
            <v>337780200</v>
          </cell>
          <cell r="AC889">
            <v>337.78019999999998</v>
          </cell>
          <cell r="AD889">
            <v>0</v>
          </cell>
          <cell r="AE889">
            <v>337.78019999999998</v>
          </cell>
        </row>
        <row r="890">
          <cell r="F890" t="str">
            <v>Mua sắm camera không dây SH/HD phục vụ cho xe ghi hình lưu động</v>
          </cell>
          <cell r="G890">
            <v>0</v>
          </cell>
          <cell r="H890" t="str">
            <v>7656095</v>
          </cell>
          <cell r="I890">
            <v>442</v>
          </cell>
          <cell r="J890">
            <v>201</v>
          </cell>
          <cell r="K890" t="str">
            <v>Thảo</v>
          </cell>
          <cell r="L890">
            <v>0</v>
          </cell>
          <cell r="M890">
            <v>0</v>
          </cell>
          <cell r="N890">
            <v>0</v>
          </cell>
          <cell r="O890">
            <v>0</v>
          </cell>
          <cell r="P890">
            <v>3410</v>
          </cell>
          <cell r="Q890">
            <v>0</v>
          </cell>
          <cell r="R890">
            <v>3410</v>
          </cell>
          <cell r="S890">
            <v>0</v>
          </cell>
          <cell r="T890">
            <v>3410</v>
          </cell>
          <cell r="U890">
            <v>0</v>
          </cell>
          <cell r="V890">
            <v>0</v>
          </cell>
          <cell r="W890">
            <v>0</v>
          </cell>
          <cell r="X890">
            <v>0</v>
          </cell>
          <cell r="Y890">
            <v>0</v>
          </cell>
          <cell r="Z890">
            <v>3410000000</v>
          </cell>
          <cell r="AA890">
            <v>0</v>
          </cell>
          <cell r="AB890">
            <v>3410000000</v>
          </cell>
          <cell r="AC890">
            <v>3410</v>
          </cell>
          <cell r="AD890">
            <v>0</v>
          </cell>
          <cell r="AE890">
            <v>3410</v>
          </cell>
        </row>
        <row r="891">
          <cell r="F891" t="str">
            <v>Mua sắm thiết bị truyền hình trực tiếp qua mạng 3G/4G và mạng cáp quang</v>
          </cell>
          <cell r="G891">
            <v>0</v>
          </cell>
          <cell r="H891" t="str">
            <v>7736770</v>
          </cell>
          <cell r="I891">
            <v>442</v>
          </cell>
          <cell r="J891">
            <v>201</v>
          </cell>
          <cell r="K891" t="str">
            <v>Thảo</v>
          </cell>
          <cell r="L891">
            <v>0</v>
          </cell>
          <cell r="M891">
            <v>0</v>
          </cell>
          <cell r="N891">
            <v>0</v>
          </cell>
          <cell r="O891">
            <v>0</v>
          </cell>
          <cell r="P891">
            <v>3000</v>
          </cell>
          <cell r="Q891">
            <v>0</v>
          </cell>
          <cell r="R891">
            <v>3000</v>
          </cell>
          <cell r="S891">
            <v>0</v>
          </cell>
          <cell r="T891">
            <v>3000</v>
          </cell>
          <cell r="U891">
            <v>0</v>
          </cell>
          <cell r="V891">
            <v>0</v>
          </cell>
          <cell r="W891">
            <v>0</v>
          </cell>
          <cell r="X891">
            <v>0</v>
          </cell>
          <cell r="Y891">
            <v>0</v>
          </cell>
          <cell r="Z891">
            <v>0</v>
          </cell>
          <cell r="AA891">
            <v>0</v>
          </cell>
          <cell r="AB891">
            <v>0</v>
          </cell>
          <cell r="AC891">
            <v>0</v>
          </cell>
          <cell r="AD891">
            <v>0</v>
          </cell>
          <cell r="AE891">
            <v>0</v>
          </cell>
        </row>
        <row r="892">
          <cell r="F892" t="str">
            <v>Trang thiết bị phục vụ sản xuất chương trình, lưu trữ Trung tâm và tổng khống chế truyền dẫn phát sóng truyền hình theo chuẩn HDTV</v>
          </cell>
          <cell r="G892">
            <v>0</v>
          </cell>
          <cell r="H892" t="str">
            <v>7792769</v>
          </cell>
          <cell r="I892">
            <v>442</v>
          </cell>
          <cell r="J892">
            <v>201</v>
          </cell>
          <cell r="K892" t="str">
            <v>Thảo</v>
          </cell>
          <cell r="L892">
            <v>0</v>
          </cell>
          <cell r="M892">
            <v>0</v>
          </cell>
          <cell r="N892">
            <v>0</v>
          </cell>
          <cell r="O892">
            <v>0</v>
          </cell>
          <cell r="P892">
            <v>4970</v>
          </cell>
          <cell r="Q892">
            <v>0</v>
          </cell>
          <cell r="R892">
            <v>4970</v>
          </cell>
          <cell r="S892">
            <v>0</v>
          </cell>
          <cell r="T892">
            <v>4970</v>
          </cell>
          <cell r="U892">
            <v>0</v>
          </cell>
          <cell r="V892">
            <v>0</v>
          </cell>
          <cell r="W892">
            <v>0</v>
          </cell>
          <cell r="X892">
            <v>0</v>
          </cell>
          <cell r="Y892">
            <v>0</v>
          </cell>
          <cell r="Z892">
            <v>0</v>
          </cell>
          <cell r="AA892">
            <v>0</v>
          </cell>
          <cell r="AB892">
            <v>0</v>
          </cell>
          <cell r="AC892">
            <v>0</v>
          </cell>
          <cell r="AD892">
            <v>0</v>
          </cell>
          <cell r="AE892">
            <v>0</v>
          </cell>
        </row>
        <row r="893">
          <cell r="F893" t="str">
            <v>UBND HTBắc</v>
          </cell>
          <cell r="G893">
            <v>0</v>
          </cell>
          <cell r="H893">
            <v>0</v>
          </cell>
          <cell r="I893">
            <v>0</v>
          </cell>
          <cell r="J893">
            <v>0</v>
          </cell>
          <cell r="K893">
            <v>0</v>
          </cell>
          <cell r="L893">
            <v>0</v>
          </cell>
          <cell r="M893">
            <v>0</v>
          </cell>
          <cell r="N893">
            <v>0</v>
          </cell>
          <cell r="O893">
            <v>0</v>
          </cell>
          <cell r="P893">
            <v>1253</v>
          </cell>
          <cell r="Q893">
            <v>0</v>
          </cell>
          <cell r="R893">
            <v>1253</v>
          </cell>
          <cell r="S893">
            <v>0</v>
          </cell>
          <cell r="T893">
            <v>925</v>
          </cell>
          <cell r="U893">
            <v>0</v>
          </cell>
          <cell r="V893">
            <v>0</v>
          </cell>
          <cell r="W893">
            <v>0</v>
          </cell>
          <cell r="X893">
            <v>0</v>
          </cell>
          <cell r="Y893">
            <v>0</v>
          </cell>
          <cell r="Z893">
            <v>828912000</v>
          </cell>
          <cell r="AA893">
            <v>0</v>
          </cell>
          <cell r="AB893">
            <v>828912000</v>
          </cell>
          <cell r="AC893">
            <v>828.91200000000003</v>
          </cell>
          <cell r="AD893">
            <v>0</v>
          </cell>
          <cell r="AE893">
            <v>828.91200000000003</v>
          </cell>
        </row>
        <row r="894">
          <cell r="F894" t="str">
            <v>Đài truyền thanh huyện Hàm Thuận Bắc</v>
          </cell>
          <cell r="G894">
            <v>0</v>
          </cell>
          <cell r="H894" t="str">
            <v>7660524</v>
          </cell>
          <cell r="I894" t="str">
            <v>599</v>
          </cell>
          <cell r="J894" t="str">
            <v>191</v>
          </cell>
          <cell r="K894" t="str">
            <v>Cô Loan</v>
          </cell>
          <cell r="L894">
            <v>0</v>
          </cell>
          <cell r="M894">
            <v>0</v>
          </cell>
          <cell r="N894">
            <v>0</v>
          </cell>
          <cell r="O894">
            <v>0</v>
          </cell>
          <cell r="P894">
            <v>1253</v>
          </cell>
          <cell r="Q894">
            <v>0</v>
          </cell>
          <cell r="R894">
            <v>1253</v>
          </cell>
          <cell r="S894">
            <v>0</v>
          </cell>
          <cell r="T894">
            <v>925</v>
          </cell>
          <cell r="U894">
            <v>0</v>
          </cell>
          <cell r="V894">
            <v>0</v>
          </cell>
          <cell r="W894">
            <v>0</v>
          </cell>
          <cell r="X894">
            <v>328</v>
          </cell>
          <cell r="Y894">
            <v>0</v>
          </cell>
          <cell r="Z894">
            <v>828912000</v>
          </cell>
          <cell r="AA894">
            <v>0</v>
          </cell>
          <cell r="AB894">
            <v>828912000</v>
          </cell>
          <cell r="AC894">
            <v>828.91200000000003</v>
          </cell>
          <cell r="AD894">
            <v>0</v>
          </cell>
          <cell r="AE894">
            <v>828.91200000000003</v>
          </cell>
        </row>
        <row r="895">
          <cell r="F895" t="str">
            <v>Công trình phúc lợi xã hội</v>
          </cell>
          <cell r="G895">
            <v>0</v>
          </cell>
          <cell r="H895">
            <v>0</v>
          </cell>
          <cell r="I895">
            <v>0</v>
          </cell>
          <cell r="J895">
            <v>0</v>
          </cell>
          <cell r="K895">
            <v>0</v>
          </cell>
          <cell r="L895">
            <v>0</v>
          </cell>
          <cell r="M895">
            <v>0</v>
          </cell>
          <cell r="N895">
            <v>0</v>
          </cell>
          <cell r="O895">
            <v>0</v>
          </cell>
          <cell r="P895">
            <v>15000</v>
          </cell>
          <cell r="Q895">
            <v>0</v>
          </cell>
          <cell r="R895">
            <v>15000</v>
          </cell>
          <cell r="S895">
            <v>0</v>
          </cell>
          <cell r="T895">
            <v>15000</v>
          </cell>
          <cell r="U895">
            <v>0</v>
          </cell>
          <cell r="V895">
            <v>0</v>
          </cell>
          <cell r="W895">
            <v>0</v>
          </cell>
          <cell r="X895">
            <v>0</v>
          </cell>
          <cell r="Y895">
            <v>0</v>
          </cell>
          <cell r="Z895">
            <v>0</v>
          </cell>
          <cell r="AA895">
            <v>0</v>
          </cell>
          <cell r="AB895">
            <v>0</v>
          </cell>
          <cell r="AC895">
            <v>0</v>
          </cell>
          <cell r="AD895">
            <v>0</v>
          </cell>
          <cell r="AE895">
            <v>0</v>
          </cell>
        </row>
        <row r="896">
          <cell r="F896" t="str">
            <v>Sở GTVT</v>
          </cell>
          <cell r="G896">
            <v>0</v>
          </cell>
          <cell r="H896">
            <v>0</v>
          </cell>
          <cell r="I896">
            <v>0</v>
          </cell>
          <cell r="J896">
            <v>0</v>
          </cell>
          <cell r="K896">
            <v>0</v>
          </cell>
          <cell r="L896">
            <v>0</v>
          </cell>
          <cell r="M896">
            <v>0</v>
          </cell>
          <cell r="N896">
            <v>0</v>
          </cell>
          <cell r="O896">
            <v>0</v>
          </cell>
          <cell r="P896">
            <v>15000</v>
          </cell>
          <cell r="Q896">
            <v>0</v>
          </cell>
          <cell r="R896">
            <v>15000</v>
          </cell>
          <cell r="S896">
            <v>0</v>
          </cell>
          <cell r="T896">
            <v>15000</v>
          </cell>
          <cell r="U896">
            <v>0</v>
          </cell>
          <cell r="V896">
            <v>0</v>
          </cell>
          <cell r="W896">
            <v>0</v>
          </cell>
          <cell r="X896">
            <v>0</v>
          </cell>
          <cell r="Y896">
            <v>0</v>
          </cell>
          <cell r="Z896">
            <v>0</v>
          </cell>
          <cell r="AA896">
            <v>0</v>
          </cell>
          <cell r="AB896">
            <v>0</v>
          </cell>
          <cell r="AC896">
            <v>0</v>
          </cell>
          <cell r="AD896">
            <v>0</v>
          </cell>
          <cell r="AE896">
            <v>0</v>
          </cell>
        </row>
        <row r="897">
          <cell r="F897" t="str">
            <v>Đường Lê Duẩn (đoạn từ đường Trường Chinh đến Lê Hồng Phong)</v>
          </cell>
          <cell r="G897">
            <v>0</v>
          </cell>
          <cell r="H897">
            <v>7268346</v>
          </cell>
          <cell r="I897" t="str">
            <v>421</v>
          </cell>
          <cell r="J897">
            <v>292</v>
          </cell>
          <cell r="K897" t="str">
            <v>Chú Hùng</v>
          </cell>
          <cell r="L897">
            <v>0</v>
          </cell>
          <cell r="M897">
            <v>0</v>
          </cell>
          <cell r="N897">
            <v>0</v>
          </cell>
          <cell r="O897">
            <v>0</v>
          </cell>
          <cell r="P897">
            <v>2416</v>
          </cell>
          <cell r="Q897">
            <v>0</v>
          </cell>
          <cell r="R897">
            <v>2416</v>
          </cell>
          <cell r="S897">
            <v>0</v>
          </cell>
          <cell r="T897">
            <v>2416</v>
          </cell>
          <cell r="U897">
            <v>0</v>
          </cell>
          <cell r="V897">
            <v>0</v>
          </cell>
          <cell r="W897">
            <v>0</v>
          </cell>
          <cell r="X897">
            <v>0</v>
          </cell>
          <cell r="Y897">
            <v>0</v>
          </cell>
          <cell r="Z897">
            <v>0</v>
          </cell>
          <cell r="AA897">
            <v>0</v>
          </cell>
          <cell r="AB897">
            <v>0</v>
          </cell>
          <cell r="AC897">
            <v>0</v>
          </cell>
          <cell r="AD897">
            <v>0</v>
          </cell>
          <cell r="AE897">
            <v>0</v>
          </cell>
        </row>
        <row r="898">
          <cell r="F898" t="str">
            <v>Đường Lê Duẩn (đoạn từ đường Lê Hồng Phong đến đường Trần Hưng Đạo)</v>
          </cell>
          <cell r="G898">
            <v>0</v>
          </cell>
          <cell r="H898" t="str">
            <v>7659146</v>
          </cell>
          <cell r="I898" t="str">
            <v>421</v>
          </cell>
          <cell r="J898">
            <v>292</v>
          </cell>
          <cell r="K898" t="str">
            <v>Chú Hùng</v>
          </cell>
          <cell r="L898">
            <v>0</v>
          </cell>
          <cell r="M898">
            <v>0</v>
          </cell>
          <cell r="N898">
            <v>0</v>
          </cell>
          <cell r="O898">
            <v>0</v>
          </cell>
          <cell r="P898">
            <v>555</v>
          </cell>
          <cell r="Q898">
            <v>0</v>
          </cell>
          <cell r="R898">
            <v>555</v>
          </cell>
          <cell r="S898">
            <v>0</v>
          </cell>
          <cell r="T898">
            <v>555</v>
          </cell>
          <cell r="U898">
            <v>0</v>
          </cell>
          <cell r="V898">
            <v>0</v>
          </cell>
          <cell r="W898">
            <v>0</v>
          </cell>
          <cell r="X898">
            <v>0</v>
          </cell>
          <cell r="Y898">
            <v>0</v>
          </cell>
          <cell r="Z898">
            <v>0</v>
          </cell>
          <cell r="AA898">
            <v>0</v>
          </cell>
          <cell r="AB898">
            <v>0</v>
          </cell>
          <cell r="AC898">
            <v>0</v>
          </cell>
          <cell r="AD898">
            <v>0</v>
          </cell>
          <cell r="AE898">
            <v>0</v>
          </cell>
        </row>
        <row r="899">
          <cell r="F899" t="str">
            <v>Đường từ cầu Hùng Vương đến đường ĐT 706 B</v>
          </cell>
          <cell r="G899">
            <v>0</v>
          </cell>
          <cell r="H899" t="str">
            <v>7047553</v>
          </cell>
          <cell r="I899" t="str">
            <v>421</v>
          </cell>
          <cell r="J899">
            <v>292</v>
          </cell>
          <cell r="K899" t="str">
            <v>Chú Hùng</v>
          </cell>
          <cell r="L899">
            <v>0</v>
          </cell>
          <cell r="M899">
            <v>0</v>
          </cell>
          <cell r="N899">
            <v>0</v>
          </cell>
          <cell r="O899">
            <v>0</v>
          </cell>
          <cell r="P899">
            <v>12029</v>
          </cell>
          <cell r="Q899">
            <v>0</v>
          </cell>
          <cell r="R899">
            <v>12029</v>
          </cell>
          <cell r="S899">
            <v>0</v>
          </cell>
          <cell r="T899">
            <v>12029</v>
          </cell>
          <cell r="U899">
            <v>0</v>
          </cell>
          <cell r="V899">
            <v>0</v>
          </cell>
          <cell r="W899">
            <v>0</v>
          </cell>
          <cell r="X899">
            <v>0</v>
          </cell>
          <cell r="Y899">
            <v>0</v>
          </cell>
          <cell r="Z899">
            <v>0</v>
          </cell>
          <cell r="AA899">
            <v>0</v>
          </cell>
          <cell r="AB899">
            <v>0</v>
          </cell>
          <cell r="AC899">
            <v>0</v>
          </cell>
          <cell r="AD899">
            <v>0</v>
          </cell>
          <cell r="AE899">
            <v>0</v>
          </cell>
        </row>
        <row r="900">
          <cell r="F900" t="str">
            <v>Quản lý nhà nước</v>
          </cell>
          <cell r="G900">
            <v>0</v>
          </cell>
          <cell r="H900">
            <v>0</v>
          </cell>
          <cell r="I900">
            <v>0</v>
          </cell>
          <cell r="J900">
            <v>0</v>
          </cell>
          <cell r="K900">
            <v>0</v>
          </cell>
          <cell r="L900">
            <v>0</v>
          </cell>
          <cell r="M900">
            <v>0</v>
          </cell>
          <cell r="N900">
            <v>0</v>
          </cell>
          <cell r="O900">
            <v>0</v>
          </cell>
          <cell r="P900">
            <v>25300</v>
          </cell>
          <cell r="Q900">
            <v>0</v>
          </cell>
          <cell r="R900">
            <v>25300</v>
          </cell>
          <cell r="S900">
            <v>0</v>
          </cell>
          <cell r="T900">
            <v>25300</v>
          </cell>
          <cell r="U900">
            <v>0</v>
          </cell>
          <cell r="V900">
            <v>0</v>
          </cell>
          <cell r="W900">
            <v>0</v>
          </cell>
          <cell r="X900">
            <v>0</v>
          </cell>
          <cell r="Y900">
            <v>0</v>
          </cell>
          <cell r="Z900">
            <v>2529661915</v>
          </cell>
          <cell r="AA900">
            <v>0</v>
          </cell>
          <cell r="AB900">
            <v>2529661915</v>
          </cell>
          <cell r="AC900">
            <v>2529.6619149999997</v>
          </cell>
          <cell r="AD900">
            <v>0</v>
          </cell>
          <cell r="AE900">
            <v>2529.6619149999997</v>
          </cell>
        </row>
        <row r="901">
          <cell r="F901" t="str">
            <v>Sở LĐTB &amp; XH</v>
          </cell>
          <cell r="G901">
            <v>0</v>
          </cell>
          <cell r="H901">
            <v>0</v>
          </cell>
          <cell r="I901">
            <v>0</v>
          </cell>
          <cell r="J901">
            <v>0</v>
          </cell>
          <cell r="K901">
            <v>0</v>
          </cell>
          <cell r="L901">
            <v>0</v>
          </cell>
          <cell r="M901">
            <v>0</v>
          </cell>
          <cell r="N901">
            <v>0</v>
          </cell>
          <cell r="O901">
            <v>0</v>
          </cell>
          <cell r="P901">
            <v>25300</v>
          </cell>
          <cell r="Q901">
            <v>0</v>
          </cell>
          <cell r="R901">
            <v>25300</v>
          </cell>
          <cell r="S901">
            <v>0</v>
          </cell>
          <cell r="T901">
            <v>25300</v>
          </cell>
          <cell r="U901">
            <v>0</v>
          </cell>
          <cell r="V901">
            <v>0</v>
          </cell>
          <cell r="W901">
            <v>0</v>
          </cell>
          <cell r="X901">
            <v>0</v>
          </cell>
          <cell r="Y901">
            <v>0</v>
          </cell>
          <cell r="Z901">
            <v>2529661915</v>
          </cell>
          <cell r="AA901">
            <v>0</v>
          </cell>
          <cell r="AB901">
            <v>2529661915</v>
          </cell>
          <cell r="AC901">
            <v>2529.6619149999997</v>
          </cell>
          <cell r="AD901">
            <v>0</v>
          </cell>
          <cell r="AE901">
            <v>2529.6619149999997</v>
          </cell>
        </row>
        <row r="902">
          <cell r="F902" t="str">
            <v>Cơ sở điều trị nghiện ma túy tỉnh</v>
          </cell>
          <cell r="G902">
            <v>0</v>
          </cell>
          <cell r="H902">
            <v>7672589</v>
          </cell>
          <cell r="I902">
            <v>424</v>
          </cell>
          <cell r="J902">
            <v>341</v>
          </cell>
          <cell r="K902" t="str">
            <v>Nhiệm</v>
          </cell>
          <cell r="L902">
            <v>0</v>
          </cell>
          <cell r="M902">
            <v>0</v>
          </cell>
          <cell r="N902">
            <v>0</v>
          </cell>
          <cell r="O902">
            <v>0</v>
          </cell>
          <cell r="P902">
            <v>1700</v>
          </cell>
          <cell r="Q902">
            <v>0</v>
          </cell>
          <cell r="R902">
            <v>1700</v>
          </cell>
          <cell r="S902">
            <v>0</v>
          </cell>
          <cell r="T902">
            <v>1700</v>
          </cell>
          <cell r="U902">
            <v>0</v>
          </cell>
          <cell r="V902">
            <v>0</v>
          </cell>
          <cell r="W902">
            <v>0</v>
          </cell>
          <cell r="X902">
            <v>0</v>
          </cell>
          <cell r="Y902">
            <v>0</v>
          </cell>
          <cell r="Z902">
            <v>458696215</v>
          </cell>
          <cell r="AA902">
            <v>0</v>
          </cell>
          <cell r="AB902">
            <v>458696215</v>
          </cell>
          <cell r="AC902">
            <v>458.696215</v>
          </cell>
          <cell r="AD902">
            <v>0</v>
          </cell>
          <cell r="AE902">
            <v>458.696215</v>
          </cell>
        </row>
        <row r="903">
          <cell r="F903" t="str">
            <v>Cơ sở nuôi dưỡng Tân Hà</v>
          </cell>
          <cell r="G903">
            <v>0</v>
          </cell>
          <cell r="H903">
            <v>7672588</v>
          </cell>
          <cell r="I903">
            <v>424</v>
          </cell>
          <cell r="J903">
            <v>341</v>
          </cell>
          <cell r="K903" t="str">
            <v>Nhiệm</v>
          </cell>
          <cell r="L903">
            <v>0</v>
          </cell>
          <cell r="M903">
            <v>0</v>
          </cell>
          <cell r="N903">
            <v>0</v>
          </cell>
          <cell r="O903">
            <v>0</v>
          </cell>
          <cell r="P903">
            <v>2900</v>
          </cell>
          <cell r="Q903">
            <v>0</v>
          </cell>
          <cell r="R903">
            <v>2900</v>
          </cell>
          <cell r="S903">
            <v>0</v>
          </cell>
          <cell r="T903">
            <v>2900</v>
          </cell>
          <cell r="U903">
            <v>0</v>
          </cell>
          <cell r="V903">
            <v>0</v>
          </cell>
          <cell r="W903">
            <v>0</v>
          </cell>
          <cell r="X903">
            <v>0</v>
          </cell>
          <cell r="Y903">
            <v>0</v>
          </cell>
          <cell r="Z903">
            <v>1539841252</v>
          </cell>
          <cell r="AA903">
            <v>0</v>
          </cell>
          <cell r="AB903">
            <v>1539841252</v>
          </cell>
          <cell r="AC903">
            <v>1539.8412519999999</v>
          </cell>
          <cell r="AD903">
            <v>0</v>
          </cell>
          <cell r="AE903">
            <v>1539.8412519999999</v>
          </cell>
        </row>
        <row r="904">
          <cell r="F904" t="str">
            <v>Nhà tang lễ Tỉnh</v>
          </cell>
          <cell r="G904">
            <v>0</v>
          </cell>
          <cell r="H904">
            <v>7375456</v>
          </cell>
          <cell r="I904">
            <v>424</v>
          </cell>
          <cell r="J904">
            <v>341</v>
          </cell>
          <cell r="K904" t="str">
            <v>hằng</v>
          </cell>
          <cell r="L904">
            <v>0</v>
          </cell>
          <cell r="M904">
            <v>0</v>
          </cell>
          <cell r="N904">
            <v>0</v>
          </cell>
          <cell r="O904">
            <v>0</v>
          </cell>
          <cell r="P904">
            <v>15000</v>
          </cell>
          <cell r="Q904">
            <v>0</v>
          </cell>
          <cell r="R904">
            <v>15000</v>
          </cell>
          <cell r="S904">
            <v>0</v>
          </cell>
          <cell r="T904">
            <v>15000</v>
          </cell>
          <cell r="U904">
            <v>0</v>
          </cell>
          <cell r="V904">
            <v>0</v>
          </cell>
          <cell r="W904">
            <v>0</v>
          </cell>
          <cell r="X904">
            <v>0</v>
          </cell>
          <cell r="Y904">
            <v>0</v>
          </cell>
          <cell r="Z904">
            <v>10197273</v>
          </cell>
          <cell r="AA904">
            <v>0</v>
          </cell>
          <cell r="AB904">
            <v>10197273</v>
          </cell>
          <cell r="AC904">
            <v>10.197272999999999</v>
          </cell>
          <cell r="AD904">
            <v>0</v>
          </cell>
          <cell r="AE904">
            <v>10.197272999999999</v>
          </cell>
        </row>
        <row r="905">
          <cell r="F905" t="str">
            <v>Đầu tư một số hạng mục tại Cơ sở cai nghiện ma túy tỉnh, giai đoạn 2</v>
          </cell>
          <cell r="G905">
            <v>0</v>
          </cell>
          <cell r="H905">
            <v>7777741</v>
          </cell>
          <cell r="I905">
            <v>424</v>
          </cell>
          <cell r="J905">
            <v>341</v>
          </cell>
          <cell r="K905" t="str">
            <v>Nhiệm</v>
          </cell>
          <cell r="L905">
            <v>0</v>
          </cell>
          <cell r="M905">
            <v>0</v>
          </cell>
          <cell r="N905">
            <v>0</v>
          </cell>
          <cell r="O905">
            <v>0</v>
          </cell>
          <cell r="P905">
            <v>5700</v>
          </cell>
          <cell r="Q905">
            <v>0</v>
          </cell>
          <cell r="R905">
            <v>5700</v>
          </cell>
          <cell r="S905">
            <v>0</v>
          </cell>
          <cell r="T905">
            <v>5700</v>
          </cell>
          <cell r="U905">
            <v>0</v>
          </cell>
          <cell r="V905">
            <v>0</v>
          </cell>
          <cell r="W905">
            <v>0</v>
          </cell>
          <cell r="X905">
            <v>0</v>
          </cell>
          <cell r="Y905">
            <v>0</v>
          </cell>
          <cell r="Z905">
            <v>520927175</v>
          </cell>
          <cell r="AA905">
            <v>0</v>
          </cell>
          <cell r="AB905">
            <v>520927175</v>
          </cell>
          <cell r="AC905">
            <v>520.92717500000003</v>
          </cell>
          <cell r="AD905">
            <v>0</v>
          </cell>
          <cell r="AE905">
            <v>520.92717500000003</v>
          </cell>
        </row>
        <row r="906">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row>
        <row r="907">
          <cell r="F907" t="str">
            <v>Chuẩn bị đầu tư</v>
          </cell>
          <cell r="G907">
            <v>0</v>
          </cell>
          <cell r="H907">
            <v>0</v>
          </cell>
          <cell r="I907">
            <v>0</v>
          </cell>
          <cell r="J907">
            <v>0</v>
          </cell>
          <cell r="K907">
            <v>0</v>
          </cell>
          <cell r="L907">
            <v>0</v>
          </cell>
          <cell r="M907">
            <v>0</v>
          </cell>
          <cell r="N907">
            <v>0</v>
          </cell>
          <cell r="O907">
            <v>0</v>
          </cell>
          <cell r="P907">
            <v>1650</v>
          </cell>
          <cell r="Q907">
            <v>0</v>
          </cell>
          <cell r="R907">
            <v>1650</v>
          </cell>
          <cell r="S907">
            <v>0</v>
          </cell>
          <cell r="T907">
            <v>0</v>
          </cell>
          <cell r="U907">
            <v>0</v>
          </cell>
          <cell r="V907">
            <v>0</v>
          </cell>
          <cell r="W907">
            <v>0</v>
          </cell>
          <cell r="X907">
            <v>0</v>
          </cell>
          <cell r="Y907">
            <v>1650</v>
          </cell>
          <cell r="Z907">
            <v>0</v>
          </cell>
          <cell r="AA907">
            <v>0</v>
          </cell>
          <cell r="AB907">
            <v>0</v>
          </cell>
          <cell r="AC907">
            <v>0</v>
          </cell>
          <cell r="AD907">
            <v>0</v>
          </cell>
          <cell r="AE907">
            <v>0</v>
          </cell>
        </row>
        <row r="908">
          <cell r="F908" t="str">
            <v xml:space="preserve">Lập báo cáo đề xuất chủ trương đầu tư  </v>
          </cell>
          <cell r="G908">
            <v>0</v>
          </cell>
          <cell r="H908">
            <v>0</v>
          </cell>
          <cell r="I908">
            <v>0</v>
          </cell>
          <cell r="J908">
            <v>0</v>
          </cell>
          <cell r="K908">
            <v>0</v>
          </cell>
          <cell r="L908">
            <v>0</v>
          </cell>
          <cell r="M908">
            <v>0</v>
          </cell>
          <cell r="N908">
            <v>0</v>
          </cell>
          <cell r="O908">
            <v>0</v>
          </cell>
          <cell r="P908">
            <v>1020</v>
          </cell>
          <cell r="Q908">
            <v>0</v>
          </cell>
          <cell r="R908">
            <v>1020</v>
          </cell>
          <cell r="S908">
            <v>0</v>
          </cell>
          <cell r="T908">
            <v>0</v>
          </cell>
          <cell r="U908">
            <v>0</v>
          </cell>
          <cell r="V908">
            <v>0</v>
          </cell>
          <cell r="W908">
            <v>0</v>
          </cell>
          <cell r="X908">
            <v>0</v>
          </cell>
          <cell r="Y908">
            <v>1020</v>
          </cell>
          <cell r="Z908">
            <v>0</v>
          </cell>
          <cell r="AA908">
            <v>0</v>
          </cell>
          <cell r="AB908">
            <v>0</v>
          </cell>
          <cell r="AC908">
            <v>0</v>
          </cell>
          <cell r="AD908">
            <v>0</v>
          </cell>
          <cell r="AE908">
            <v>0</v>
          </cell>
        </row>
        <row r="909">
          <cell r="F909" t="str">
            <v>Quy hoạch chi tiết xây dựng Khu liên hợp thể dục thể thao tỉnh Bình Thuận</v>
          </cell>
          <cell r="G909">
            <v>0</v>
          </cell>
          <cell r="H909">
            <v>0</v>
          </cell>
          <cell r="I909">
            <v>0</v>
          </cell>
          <cell r="J909">
            <v>0</v>
          </cell>
          <cell r="K909">
            <v>0</v>
          </cell>
          <cell r="L909">
            <v>0</v>
          </cell>
          <cell r="M909">
            <v>0</v>
          </cell>
          <cell r="N909">
            <v>0</v>
          </cell>
          <cell r="O909">
            <v>0</v>
          </cell>
          <cell r="P909">
            <v>500</v>
          </cell>
          <cell r="Q909">
            <v>0</v>
          </cell>
          <cell r="R909">
            <v>500</v>
          </cell>
          <cell r="S909">
            <v>0</v>
          </cell>
          <cell r="T909">
            <v>0</v>
          </cell>
          <cell r="U909">
            <v>0</v>
          </cell>
          <cell r="V909">
            <v>0</v>
          </cell>
          <cell r="W909">
            <v>0</v>
          </cell>
          <cell r="X909">
            <v>0</v>
          </cell>
          <cell r="Y909">
            <v>500</v>
          </cell>
          <cell r="Z909">
            <v>0</v>
          </cell>
          <cell r="AA909">
            <v>0</v>
          </cell>
          <cell r="AB909">
            <v>0</v>
          </cell>
          <cell r="AC909">
            <v>0</v>
          </cell>
          <cell r="AD909">
            <v>0</v>
          </cell>
          <cell r="AE909">
            <v>0</v>
          </cell>
        </row>
        <row r="910">
          <cell r="F910" t="str">
            <v>Sửa chữa, nâng cấp (bao gồm việc xây mới) tại vị trí Trường Cao đẳng nghề</v>
          </cell>
          <cell r="G910">
            <v>0</v>
          </cell>
          <cell r="H910">
            <v>0</v>
          </cell>
          <cell r="I910">
            <v>0</v>
          </cell>
          <cell r="J910">
            <v>0</v>
          </cell>
          <cell r="K910">
            <v>0</v>
          </cell>
          <cell r="L910">
            <v>0</v>
          </cell>
          <cell r="M910">
            <v>0</v>
          </cell>
          <cell r="N910">
            <v>0</v>
          </cell>
          <cell r="O910">
            <v>0</v>
          </cell>
          <cell r="P910">
            <v>120</v>
          </cell>
          <cell r="Q910">
            <v>0</v>
          </cell>
          <cell r="R910">
            <v>120</v>
          </cell>
          <cell r="S910">
            <v>0</v>
          </cell>
          <cell r="T910">
            <v>0</v>
          </cell>
          <cell r="U910">
            <v>0</v>
          </cell>
          <cell r="V910">
            <v>0</v>
          </cell>
          <cell r="W910">
            <v>0</v>
          </cell>
          <cell r="X910">
            <v>0</v>
          </cell>
          <cell r="Y910">
            <v>120</v>
          </cell>
          <cell r="Z910">
            <v>0</v>
          </cell>
          <cell r="AA910">
            <v>0</v>
          </cell>
          <cell r="AB910">
            <v>0</v>
          </cell>
          <cell r="AC910">
            <v>0</v>
          </cell>
          <cell r="AD910">
            <v>0</v>
          </cell>
          <cell r="AE910">
            <v>0</v>
          </cell>
        </row>
        <row r="911">
          <cell r="F911" t="str">
            <v>Lát vỉa hè, hệ thống cây xanh, điện chiếu sáng phần còn lại của Khu dân cư khu phố A&amp;E, phường Thanh Hải</v>
          </cell>
          <cell r="G911">
            <v>0</v>
          </cell>
          <cell r="H911">
            <v>0</v>
          </cell>
          <cell r="I911">
            <v>0</v>
          </cell>
          <cell r="J911">
            <v>0</v>
          </cell>
          <cell r="K911">
            <v>0</v>
          </cell>
          <cell r="L911">
            <v>0</v>
          </cell>
          <cell r="M911">
            <v>0</v>
          </cell>
          <cell r="N911">
            <v>0</v>
          </cell>
          <cell r="O911">
            <v>0</v>
          </cell>
          <cell r="P911">
            <v>50</v>
          </cell>
          <cell r="Q911">
            <v>0</v>
          </cell>
          <cell r="R911">
            <v>50</v>
          </cell>
          <cell r="S911">
            <v>0</v>
          </cell>
          <cell r="T911">
            <v>0</v>
          </cell>
          <cell r="U911">
            <v>0</v>
          </cell>
          <cell r="V911">
            <v>0</v>
          </cell>
          <cell r="W911">
            <v>0</v>
          </cell>
          <cell r="X911">
            <v>0</v>
          </cell>
          <cell r="Y911">
            <v>50</v>
          </cell>
          <cell r="Z911">
            <v>0</v>
          </cell>
          <cell r="AA911">
            <v>0</v>
          </cell>
          <cell r="AB911">
            <v>0</v>
          </cell>
          <cell r="AC911">
            <v>0</v>
          </cell>
          <cell r="AD911">
            <v>0</v>
          </cell>
          <cell r="AE911">
            <v>0</v>
          </cell>
        </row>
        <row r="912">
          <cell r="F912" t="str">
            <v>Lát vỉa hè, hệ thống thoát nước phần còn lại đường Nguyễn Tất Thành, thành phố Phan Thiết</v>
          </cell>
          <cell r="G912">
            <v>0</v>
          </cell>
          <cell r="H912">
            <v>0</v>
          </cell>
          <cell r="I912">
            <v>0</v>
          </cell>
          <cell r="J912">
            <v>0</v>
          </cell>
          <cell r="K912">
            <v>0</v>
          </cell>
          <cell r="L912">
            <v>0</v>
          </cell>
          <cell r="M912">
            <v>0</v>
          </cell>
          <cell r="N912">
            <v>0</v>
          </cell>
          <cell r="O912">
            <v>0</v>
          </cell>
          <cell r="P912">
            <v>60</v>
          </cell>
          <cell r="Q912">
            <v>0</v>
          </cell>
          <cell r="R912">
            <v>60</v>
          </cell>
          <cell r="S912">
            <v>0</v>
          </cell>
          <cell r="T912">
            <v>0</v>
          </cell>
          <cell r="U912">
            <v>0</v>
          </cell>
          <cell r="V912">
            <v>0</v>
          </cell>
          <cell r="W912">
            <v>0</v>
          </cell>
          <cell r="X912">
            <v>0</v>
          </cell>
          <cell r="Y912">
            <v>60</v>
          </cell>
          <cell r="Z912">
            <v>0</v>
          </cell>
          <cell r="AA912">
            <v>0</v>
          </cell>
          <cell r="AB912">
            <v>0</v>
          </cell>
          <cell r="AC912">
            <v>0</v>
          </cell>
          <cell r="AD912">
            <v>0</v>
          </cell>
          <cell r="AE912">
            <v>0</v>
          </cell>
        </row>
        <row r="913">
          <cell r="F913" t="str">
            <v>Hệ thống cấp nước xã Tân Lập, huyện Hàm Thuận Nam</v>
          </cell>
          <cell r="G913">
            <v>0</v>
          </cell>
          <cell r="H913">
            <v>0</v>
          </cell>
          <cell r="I913">
            <v>0</v>
          </cell>
          <cell r="J913">
            <v>0</v>
          </cell>
          <cell r="K913">
            <v>0</v>
          </cell>
          <cell r="L913">
            <v>0</v>
          </cell>
          <cell r="M913">
            <v>0</v>
          </cell>
          <cell r="N913">
            <v>0</v>
          </cell>
          <cell r="O913">
            <v>0</v>
          </cell>
          <cell r="P913">
            <v>60</v>
          </cell>
          <cell r="Q913">
            <v>0</v>
          </cell>
          <cell r="R913">
            <v>60</v>
          </cell>
          <cell r="S913">
            <v>0</v>
          </cell>
          <cell r="T913">
            <v>0</v>
          </cell>
          <cell r="U913">
            <v>0</v>
          </cell>
          <cell r="V913">
            <v>0</v>
          </cell>
          <cell r="W913">
            <v>0</v>
          </cell>
          <cell r="X913">
            <v>0</v>
          </cell>
          <cell r="Y913">
            <v>60</v>
          </cell>
          <cell r="Z913">
            <v>0</v>
          </cell>
          <cell r="AA913">
            <v>0</v>
          </cell>
          <cell r="AB913">
            <v>0</v>
          </cell>
          <cell r="AC913">
            <v>0</v>
          </cell>
          <cell r="AD913">
            <v>0</v>
          </cell>
          <cell r="AE913">
            <v>0</v>
          </cell>
        </row>
        <row r="914">
          <cell r="F914" t="str">
            <v>Nâng cấp, cải tạo Hệ thống cấp nước xã Ngũ Phụng, Tam Thanh, Long Hải, huyện Phú Quý</v>
          </cell>
          <cell r="G914">
            <v>0</v>
          </cell>
          <cell r="H914">
            <v>0</v>
          </cell>
          <cell r="I914">
            <v>0</v>
          </cell>
          <cell r="J914">
            <v>0</v>
          </cell>
          <cell r="K914">
            <v>0</v>
          </cell>
          <cell r="L914">
            <v>0</v>
          </cell>
          <cell r="M914">
            <v>0</v>
          </cell>
          <cell r="N914">
            <v>0</v>
          </cell>
          <cell r="O914">
            <v>0</v>
          </cell>
          <cell r="P914">
            <v>100</v>
          </cell>
          <cell r="Q914">
            <v>0</v>
          </cell>
          <cell r="R914">
            <v>100</v>
          </cell>
          <cell r="S914">
            <v>0</v>
          </cell>
          <cell r="T914">
            <v>0</v>
          </cell>
          <cell r="U914">
            <v>0</v>
          </cell>
          <cell r="V914">
            <v>0</v>
          </cell>
          <cell r="W914">
            <v>0</v>
          </cell>
          <cell r="X914">
            <v>0</v>
          </cell>
          <cell r="Y914">
            <v>100</v>
          </cell>
          <cell r="Z914">
            <v>0</v>
          </cell>
          <cell r="AA914">
            <v>0</v>
          </cell>
          <cell r="AB914">
            <v>0</v>
          </cell>
          <cell r="AC914">
            <v>0</v>
          </cell>
          <cell r="AD914">
            <v>0</v>
          </cell>
          <cell r="AE914">
            <v>0</v>
          </cell>
        </row>
        <row r="915">
          <cell r="F915" t="str">
            <v>Nâng cấp, chỉnh trang công viên khu vực tháp nước</v>
          </cell>
          <cell r="G915">
            <v>0</v>
          </cell>
          <cell r="H915">
            <v>0</v>
          </cell>
          <cell r="I915">
            <v>0</v>
          </cell>
          <cell r="J915">
            <v>0</v>
          </cell>
          <cell r="K915">
            <v>0</v>
          </cell>
          <cell r="L915">
            <v>0</v>
          </cell>
          <cell r="M915">
            <v>0</v>
          </cell>
          <cell r="N915">
            <v>0</v>
          </cell>
          <cell r="O915">
            <v>0</v>
          </cell>
          <cell r="P915">
            <v>20</v>
          </cell>
          <cell r="Q915">
            <v>0</v>
          </cell>
          <cell r="R915">
            <v>20</v>
          </cell>
          <cell r="S915">
            <v>0</v>
          </cell>
          <cell r="T915">
            <v>0</v>
          </cell>
          <cell r="U915">
            <v>0</v>
          </cell>
          <cell r="V915">
            <v>0</v>
          </cell>
          <cell r="W915">
            <v>0</v>
          </cell>
          <cell r="X915">
            <v>0</v>
          </cell>
          <cell r="Y915">
            <v>20</v>
          </cell>
          <cell r="Z915">
            <v>0</v>
          </cell>
          <cell r="AA915">
            <v>0</v>
          </cell>
          <cell r="AB915">
            <v>0</v>
          </cell>
          <cell r="AC915">
            <v>0</v>
          </cell>
          <cell r="AD915">
            <v>0</v>
          </cell>
          <cell r="AE915">
            <v>0</v>
          </cell>
        </row>
        <row r="916">
          <cell r="F916" t="str">
            <v>Trường THCS Nguyễn Du (GĐ1)</v>
          </cell>
          <cell r="G916">
            <v>0</v>
          </cell>
          <cell r="H916">
            <v>0</v>
          </cell>
          <cell r="I916">
            <v>0</v>
          </cell>
          <cell r="J916">
            <v>0</v>
          </cell>
          <cell r="K916">
            <v>0</v>
          </cell>
          <cell r="L916">
            <v>0</v>
          </cell>
          <cell r="M916">
            <v>0</v>
          </cell>
          <cell r="N916">
            <v>0</v>
          </cell>
          <cell r="O916">
            <v>0</v>
          </cell>
          <cell r="P916">
            <v>50</v>
          </cell>
          <cell r="Q916">
            <v>0</v>
          </cell>
          <cell r="R916">
            <v>50</v>
          </cell>
          <cell r="S916">
            <v>0</v>
          </cell>
          <cell r="T916">
            <v>0</v>
          </cell>
          <cell r="U916">
            <v>0</v>
          </cell>
          <cell r="V916">
            <v>0</v>
          </cell>
          <cell r="W916">
            <v>0</v>
          </cell>
          <cell r="X916">
            <v>0</v>
          </cell>
          <cell r="Y916">
            <v>50</v>
          </cell>
          <cell r="Z916">
            <v>0</v>
          </cell>
          <cell r="AA916">
            <v>0</v>
          </cell>
          <cell r="AB916">
            <v>0</v>
          </cell>
          <cell r="AC916">
            <v>0</v>
          </cell>
          <cell r="AD916">
            <v>0</v>
          </cell>
          <cell r="AE916">
            <v>0</v>
          </cell>
        </row>
        <row r="917">
          <cell r="F917" t="str">
            <v>Trường THCS Lê Văn Tám (giai đoạn 2), huyện Tuy Phong</v>
          </cell>
          <cell r="G917">
            <v>0</v>
          </cell>
          <cell r="H917">
            <v>0</v>
          </cell>
          <cell r="I917">
            <v>0</v>
          </cell>
          <cell r="J917">
            <v>0</v>
          </cell>
          <cell r="K917">
            <v>0</v>
          </cell>
          <cell r="L917">
            <v>0</v>
          </cell>
          <cell r="M917">
            <v>0</v>
          </cell>
          <cell r="N917">
            <v>0</v>
          </cell>
          <cell r="O917">
            <v>0</v>
          </cell>
          <cell r="P917">
            <v>60</v>
          </cell>
          <cell r="Q917">
            <v>0</v>
          </cell>
          <cell r="R917">
            <v>60</v>
          </cell>
          <cell r="S917">
            <v>0</v>
          </cell>
          <cell r="T917">
            <v>0</v>
          </cell>
          <cell r="U917">
            <v>0</v>
          </cell>
          <cell r="V917">
            <v>0</v>
          </cell>
          <cell r="W917">
            <v>0</v>
          </cell>
          <cell r="X917">
            <v>0</v>
          </cell>
          <cell r="Y917">
            <v>60</v>
          </cell>
          <cell r="Z917">
            <v>0</v>
          </cell>
          <cell r="AA917">
            <v>0</v>
          </cell>
          <cell r="AB917">
            <v>0</v>
          </cell>
          <cell r="AC917">
            <v>0</v>
          </cell>
          <cell r="AD917">
            <v>0</v>
          </cell>
          <cell r="AE917">
            <v>0</v>
          </cell>
        </row>
        <row r="918">
          <cell r="F918" t="str">
            <v>Lập báo cáo nghiên cứu khả thi</v>
          </cell>
          <cell r="G918">
            <v>0</v>
          </cell>
          <cell r="H918">
            <v>0</v>
          </cell>
          <cell r="I918">
            <v>0</v>
          </cell>
          <cell r="J918">
            <v>0</v>
          </cell>
          <cell r="K918">
            <v>0</v>
          </cell>
          <cell r="L918">
            <v>0</v>
          </cell>
          <cell r="M918">
            <v>0</v>
          </cell>
          <cell r="N918">
            <v>0</v>
          </cell>
          <cell r="O918">
            <v>0</v>
          </cell>
          <cell r="P918">
            <v>630</v>
          </cell>
          <cell r="Q918">
            <v>0</v>
          </cell>
          <cell r="R918">
            <v>630</v>
          </cell>
          <cell r="S918">
            <v>0</v>
          </cell>
          <cell r="T918">
            <v>0</v>
          </cell>
          <cell r="U918">
            <v>0</v>
          </cell>
          <cell r="V918">
            <v>0</v>
          </cell>
          <cell r="W918">
            <v>0</v>
          </cell>
          <cell r="X918">
            <v>0</v>
          </cell>
          <cell r="Y918">
            <v>630</v>
          </cell>
          <cell r="Z918">
            <v>0</v>
          </cell>
          <cell r="AA918">
            <v>0</v>
          </cell>
          <cell r="AB918">
            <v>0</v>
          </cell>
          <cell r="AC918">
            <v>0</v>
          </cell>
          <cell r="AD918">
            <v>0</v>
          </cell>
          <cell r="AE918">
            <v>0</v>
          </cell>
        </row>
        <row r="919">
          <cell r="F919" t="str">
            <v>Đầu tư mở rộng hệ thống Hội nghị truyền hình trực tuyến tỉnh Bình Thuận đến cấp xã</v>
          </cell>
          <cell r="G919">
            <v>0</v>
          </cell>
          <cell r="H919">
            <v>0</v>
          </cell>
          <cell r="I919">
            <v>0</v>
          </cell>
          <cell r="J919">
            <v>0</v>
          </cell>
          <cell r="K919">
            <v>0</v>
          </cell>
          <cell r="L919">
            <v>0</v>
          </cell>
          <cell r="M919">
            <v>0</v>
          </cell>
          <cell r="N919">
            <v>0</v>
          </cell>
          <cell r="O919">
            <v>0</v>
          </cell>
          <cell r="P919">
            <v>100</v>
          </cell>
          <cell r="Q919">
            <v>0</v>
          </cell>
          <cell r="R919">
            <v>100</v>
          </cell>
          <cell r="S919">
            <v>0</v>
          </cell>
          <cell r="T919">
            <v>0</v>
          </cell>
          <cell r="U919">
            <v>0</v>
          </cell>
          <cell r="V919">
            <v>0</v>
          </cell>
          <cell r="W919">
            <v>0</v>
          </cell>
          <cell r="X919">
            <v>0</v>
          </cell>
          <cell r="Y919">
            <v>100</v>
          </cell>
          <cell r="Z919">
            <v>0</v>
          </cell>
          <cell r="AA919">
            <v>0</v>
          </cell>
          <cell r="AB919">
            <v>0</v>
          </cell>
          <cell r="AC919">
            <v>0</v>
          </cell>
          <cell r="AD919">
            <v>0</v>
          </cell>
          <cell r="AE919">
            <v>0</v>
          </cell>
        </row>
        <row r="920">
          <cell r="F920" t="str">
            <v>Nâng cấp, mở rộng Hệ thống nước Thiện Nghiệp, thành phố Phan Thiết</v>
          </cell>
          <cell r="G920">
            <v>0</v>
          </cell>
          <cell r="H920">
            <v>0</v>
          </cell>
          <cell r="I920">
            <v>0</v>
          </cell>
          <cell r="J920">
            <v>0</v>
          </cell>
          <cell r="K920">
            <v>0</v>
          </cell>
          <cell r="L920">
            <v>0</v>
          </cell>
          <cell r="M920">
            <v>0</v>
          </cell>
          <cell r="N920">
            <v>0</v>
          </cell>
          <cell r="O920">
            <v>0</v>
          </cell>
          <cell r="P920">
            <v>100</v>
          </cell>
          <cell r="Q920">
            <v>0</v>
          </cell>
          <cell r="R920">
            <v>100</v>
          </cell>
          <cell r="S920">
            <v>0</v>
          </cell>
          <cell r="T920">
            <v>0</v>
          </cell>
          <cell r="U920">
            <v>0</v>
          </cell>
          <cell r="V920">
            <v>0</v>
          </cell>
          <cell r="W920">
            <v>0</v>
          </cell>
          <cell r="X920">
            <v>0</v>
          </cell>
          <cell r="Y920">
            <v>100</v>
          </cell>
          <cell r="Z920">
            <v>0</v>
          </cell>
          <cell r="AA920">
            <v>0</v>
          </cell>
          <cell r="AB920">
            <v>0</v>
          </cell>
          <cell r="AC920">
            <v>0</v>
          </cell>
          <cell r="AD920">
            <v>0</v>
          </cell>
          <cell r="AE920">
            <v>0</v>
          </cell>
        </row>
        <row r="921">
          <cell r="F921" t="str">
            <v>Nghĩa trang phía Bắc huyện Tuy Phong</v>
          </cell>
          <cell r="G921">
            <v>0</v>
          </cell>
          <cell r="H921">
            <v>0</v>
          </cell>
          <cell r="I921">
            <v>0</v>
          </cell>
          <cell r="J921">
            <v>0</v>
          </cell>
          <cell r="K921">
            <v>0</v>
          </cell>
          <cell r="L921">
            <v>0</v>
          </cell>
          <cell r="M921">
            <v>0</v>
          </cell>
          <cell r="N921">
            <v>0</v>
          </cell>
          <cell r="O921">
            <v>0</v>
          </cell>
          <cell r="P921">
            <v>100</v>
          </cell>
          <cell r="Q921">
            <v>0</v>
          </cell>
          <cell r="R921">
            <v>100</v>
          </cell>
          <cell r="S921">
            <v>0</v>
          </cell>
          <cell r="T921">
            <v>0</v>
          </cell>
          <cell r="U921">
            <v>0</v>
          </cell>
          <cell r="V921">
            <v>0</v>
          </cell>
          <cell r="W921">
            <v>0</v>
          </cell>
          <cell r="X921">
            <v>0</v>
          </cell>
          <cell r="Y921">
            <v>100</v>
          </cell>
          <cell r="Z921">
            <v>0</v>
          </cell>
          <cell r="AA921">
            <v>0</v>
          </cell>
          <cell r="AB921">
            <v>0</v>
          </cell>
          <cell r="AC921">
            <v>0</v>
          </cell>
          <cell r="AD921">
            <v>0</v>
          </cell>
          <cell r="AE921">
            <v>0</v>
          </cell>
        </row>
        <row r="922">
          <cell r="F922" t="str">
            <v>Trường Trung học cơ sở Long Hải, huyện Phú Quý</v>
          </cell>
          <cell r="G922">
            <v>0</v>
          </cell>
          <cell r="H922">
            <v>0</v>
          </cell>
          <cell r="I922">
            <v>0</v>
          </cell>
          <cell r="J922">
            <v>0</v>
          </cell>
          <cell r="K922">
            <v>0</v>
          </cell>
          <cell r="L922">
            <v>0</v>
          </cell>
          <cell r="M922">
            <v>0</v>
          </cell>
          <cell r="N922">
            <v>0</v>
          </cell>
          <cell r="O922">
            <v>0</v>
          </cell>
          <cell r="P922">
            <v>150</v>
          </cell>
          <cell r="Q922">
            <v>0</v>
          </cell>
          <cell r="R922">
            <v>150</v>
          </cell>
          <cell r="S922">
            <v>0</v>
          </cell>
          <cell r="T922">
            <v>0</v>
          </cell>
          <cell r="U922">
            <v>0</v>
          </cell>
          <cell r="V922">
            <v>0</v>
          </cell>
          <cell r="W922">
            <v>0</v>
          </cell>
          <cell r="X922">
            <v>0</v>
          </cell>
          <cell r="Y922">
            <v>150</v>
          </cell>
          <cell r="Z922">
            <v>0</v>
          </cell>
          <cell r="AA922">
            <v>0</v>
          </cell>
          <cell r="AB922">
            <v>0</v>
          </cell>
          <cell r="AC922">
            <v>0</v>
          </cell>
          <cell r="AD922">
            <v>0</v>
          </cell>
          <cell r="AE922">
            <v>0</v>
          </cell>
        </row>
        <row r="923">
          <cell r="F923" t="str">
            <v xml:space="preserve">Nhà luyện tập đa năng Trường Trung học phổ thông Ngô Quyền, huyện Phú Quý </v>
          </cell>
          <cell r="G923">
            <v>0</v>
          </cell>
          <cell r="H923">
            <v>0</v>
          </cell>
          <cell r="I923">
            <v>0</v>
          </cell>
          <cell r="J923">
            <v>0</v>
          </cell>
          <cell r="K923">
            <v>0</v>
          </cell>
          <cell r="L923">
            <v>0</v>
          </cell>
          <cell r="M923">
            <v>0</v>
          </cell>
          <cell r="N923">
            <v>0</v>
          </cell>
          <cell r="O923">
            <v>0</v>
          </cell>
          <cell r="P923">
            <v>100</v>
          </cell>
          <cell r="Q923">
            <v>0</v>
          </cell>
          <cell r="R923">
            <v>100</v>
          </cell>
          <cell r="S923">
            <v>0</v>
          </cell>
          <cell r="T923">
            <v>0</v>
          </cell>
          <cell r="U923">
            <v>0</v>
          </cell>
          <cell r="V923">
            <v>0</v>
          </cell>
          <cell r="W923">
            <v>0</v>
          </cell>
          <cell r="X923">
            <v>0</v>
          </cell>
          <cell r="Y923">
            <v>100</v>
          </cell>
          <cell r="Z923">
            <v>0</v>
          </cell>
          <cell r="AA923">
            <v>0</v>
          </cell>
          <cell r="AB923">
            <v>0</v>
          </cell>
          <cell r="AC923">
            <v>0</v>
          </cell>
          <cell r="AD923">
            <v>0</v>
          </cell>
          <cell r="AE923">
            <v>0</v>
          </cell>
        </row>
        <row r="924">
          <cell r="F924" t="str">
            <v>Nhà văn hóa - thể thao đa năng huyện Phú Quý</v>
          </cell>
          <cell r="G924">
            <v>0</v>
          </cell>
          <cell r="H924">
            <v>0</v>
          </cell>
          <cell r="I924">
            <v>0</v>
          </cell>
          <cell r="J924">
            <v>0</v>
          </cell>
          <cell r="K924">
            <v>0</v>
          </cell>
          <cell r="L924">
            <v>0</v>
          </cell>
          <cell r="M924">
            <v>0</v>
          </cell>
          <cell r="N924">
            <v>0</v>
          </cell>
          <cell r="O924">
            <v>0</v>
          </cell>
          <cell r="P924">
            <v>80</v>
          </cell>
          <cell r="Q924">
            <v>0</v>
          </cell>
          <cell r="R924">
            <v>80</v>
          </cell>
          <cell r="S924">
            <v>0</v>
          </cell>
          <cell r="T924">
            <v>0</v>
          </cell>
          <cell r="U924">
            <v>0</v>
          </cell>
          <cell r="V924">
            <v>0</v>
          </cell>
          <cell r="W924">
            <v>0</v>
          </cell>
          <cell r="X924">
            <v>0</v>
          </cell>
          <cell r="Y924">
            <v>80</v>
          </cell>
          <cell r="Z924">
            <v>0</v>
          </cell>
          <cell r="AA924">
            <v>0</v>
          </cell>
          <cell r="AB924">
            <v>0</v>
          </cell>
          <cell r="AC924">
            <v>0</v>
          </cell>
          <cell r="AD924">
            <v>0</v>
          </cell>
          <cell r="AE924">
            <v>0</v>
          </cell>
        </row>
        <row r="925">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row>
        <row r="926">
          <cell r="F926" t="str">
            <v>Kế hoạch kéo dài</v>
          </cell>
          <cell r="G926">
            <v>0</v>
          </cell>
          <cell r="H926">
            <v>0</v>
          </cell>
          <cell r="I926">
            <v>0</v>
          </cell>
          <cell r="J926">
            <v>0</v>
          </cell>
          <cell r="K926">
            <v>0</v>
          </cell>
          <cell r="L926">
            <v>0</v>
          </cell>
          <cell r="M926">
            <v>0</v>
          </cell>
          <cell r="N926">
            <v>0</v>
          </cell>
          <cell r="O926">
            <v>0</v>
          </cell>
          <cell r="P926">
            <v>152868.19815899999</v>
          </cell>
          <cell r="Q926">
            <v>152868.19815899999</v>
          </cell>
          <cell r="R926">
            <v>0</v>
          </cell>
          <cell r="S926">
            <v>0</v>
          </cell>
          <cell r="T926">
            <v>0</v>
          </cell>
          <cell r="U926">
            <v>0</v>
          </cell>
          <cell r="V926">
            <v>0</v>
          </cell>
          <cell r="W926">
            <v>0</v>
          </cell>
          <cell r="X926">
            <v>0</v>
          </cell>
          <cell r="Y926">
            <v>0</v>
          </cell>
          <cell r="Z926">
            <v>26326648418</v>
          </cell>
          <cell r="AA926">
            <v>26326648418</v>
          </cell>
          <cell r="AB926">
            <v>0</v>
          </cell>
          <cell r="AC926">
            <v>26326.648418000008</v>
          </cell>
          <cell r="AD926">
            <v>26326.648418000008</v>
          </cell>
          <cell r="AE926">
            <v>0</v>
          </cell>
        </row>
        <row r="927">
          <cell r="F927" t="str">
            <v>Đường Lê Duẩn (đoạn từ đường Trường Chinh đến Lê Hồng Phong)</v>
          </cell>
          <cell r="G927">
            <v>0</v>
          </cell>
          <cell r="H927">
            <v>7268346</v>
          </cell>
          <cell r="I927" t="str">
            <v>421</v>
          </cell>
          <cell r="J927">
            <v>292</v>
          </cell>
          <cell r="K927">
            <v>0</v>
          </cell>
          <cell r="L927">
            <v>0</v>
          </cell>
          <cell r="M927">
            <v>0</v>
          </cell>
          <cell r="N927">
            <v>0</v>
          </cell>
          <cell r="O927">
            <v>0</v>
          </cell>
          <cell r="P927">
            <v>3141.4612529999999</v>
          </cell>
          <cell r="Q927">
            <v>3141.4612529999999</v>
          </cell>
          <cell r="R927">
            <v>0</v>
          </cell>
          <cell r="S927">
            <v>3141.4612529999999</v>
          </cell>
          <cell r="T927">
            <v>0</v>
          </cell>
          <cell r="U927">
            <v>0</v>
          </cell>
          <cell r="V927">
            <v>0</v>
          </cell>
          <cell r="W927">
            <v>0</v>
          </cell>
          <cell r="X927">
            <v>0</v>
          </cell>
          <cell r="Y927">
            <v>0</v>
          </cell>
          <cell r="Z927">
            <v>494903916</v>
          </cell>
          <cell r="AA927">
            <v>494903916</v>
          </cell>
          <cell r="AB927">
            <v>0</v>
          </cell>
          <cell r="AC927">
            <v>494.90391599999998</v>
          </cell>
          <cell r="AD927">
            <v>494.90391599999998</v>
          </cell>
          <cell r="AE927">
            <v>0</v>
          </cell>
        </row>
        <row r="928">
          <cell r="F928" t="str">
            <v>Đường Lê Duẩn, đoạn từ đường Lê Hồng Phong đến đường Trần Hưng Đạo, TP Phan Thiết</v>
          </cell>
          <cell r="G928">
            <v>0</v>
          </cell>
          <cell r="H928">
            <v>7659146</v>
          </cell>
          <cell r="I928" t="str">
            <v>421</v>
          </cell>
          <cell r="J928">
            <v>292</v>
          </cell>
          <cell r="K928">
            <v>0</v>
          </cell>
          <cell r="L928">
            <v>0</v>
          </cell>
          <cell r="M928">
            <v>0</v>
          </cell>
          <cell r="N928">
            <v>0</v>
          </cell>
          <cell r="O928">
            <v>0</v>
          </cell>
          <cell r="P928">
            <v>176.34209999999999</v>
          </cell>
          <cell r="Q928">
            <v>176.34209999999999</v>
          </cell>
          <cell r="R928">
            <v>0</v>
          </cell>
          <cell r="S928">
            <v>176.34209999999999</v>
          </cell>
          <cell r="T928">
            <v>0</v>
          </cell>
          <cell r="U928">
            <v>0</v>
          </cell>
          <cell r="V928">
            <v>0</v>
          </cell>
          <cell r="W928">
            <v>0</v>
          </cell>
          <cell r="X928">
            <v>0</v>
          </cell>
          <cell r="Y928">
            <v>0</v>
          </cell>
          <cell r="Z928">
            <v>0</v>
          </cell>
          <cell r="AA928">
            <v>0</v>
          </cell>
          <cell r="AB928">
            <v>0</v>
          </cell>
          <cell r="AC928">
            <v>0</v>
          </cell>
          <cell r="AD928">
            <v>0</v>
          </cell>
          <cell r="AE928">
            <v>0</v>
          </cell>
        </row>
        <row r="929">
          <cell r="F929" t="str">
            <v>Đường từ cầu Hùng Vương đến đường ĐT706b</v>
          </cell>
          <cell r="G929">
            <v>0</v>
          </cell>
          <cell r="H929">
            <v>7047553</v>
          </cell>
          <cell r="I929" t="str">
            <v>421</v>
          </cell>
          <cell r="J929">
            <v>292</v>
          </cell>
          <cell r="K929">
            <v>0</v>
          </cell>
          <cell r="L929">
            <v>0</v>
          </cell>
          <cell r="M929">
            <v>0</v>
          </cell>
          <cell r="N929">
            <v>0</v>
          </cell>
          <cell r="O929">
            <v>0</v>
          </cell>
          <cell r="P929">
            <v>402.51455800000002</v>
          </cell>
          <cell r="Q929">
            <v>402.51455800000002</v>
          </cell>
          <cell r="R929">
            <v>0</v>
          </cell>
          <cell r="S929">
            <v>402.51455800000002</v>
          </cell>
          <cell r="T929">
            <v>0</v>
          </cell>
          <cell r="U929">
            <v>0</v>
          </cell>
          <cell r="V929">
            <v>0</v>
          </cell>
          <cell r="W929">
            <v>0</v>
          </cell>
          <cell r="X929">
            <v>0</v>
          </cell>
          <cell r="Y929">
            <v>0</v>
          </cell>
          <cell r="Z929">
            <v>402514558</v>
          </cell>
          <cell r="AA929">
            <v>402514558</v>
          </cell>
          <cell r="AB929">
            <v>0</v>
          </cell>
          <cell r="AC929">
            <v>402.51455800000002</v>
          </cell>
          <cell r="AD929">
            <v>402.51455800000002</v>
          </cell>
          <cell r="AE929">
            <v>0</v>
          </cell>
        </row>
        <row r="930">
          <cell r="F930" t="str">
            <v>Trường THPT Nguyễn Huệ - Khối thí nghiệm thực hành</v>
          </cell>
          <cell r="G930">
            <v>0</v>
          </cell>
          <cell r="H930">
            <v>7608347</v>
          </cell>
          <cell r="I930" t="str">
            <v>422</v>
          </cell>
          <cell r="J930" t="str">
            <v>074</v>
          </cell>
          <cell r="K930" t="str">
            <v>Thảo</v>
          </cell>
          <cell r="L930">
            <v>0</v>
          </cell>
          <cell r="M930">
            <v>0</v>
          </cell>
          <cell r="N930">
            <v>0</v>
          </cell>
          <cell r="O930">
            <v>0</v>
          </cell>
          <cell r="P930">
            <v>181.58535599999999</v>
          </cell>
          <cell r="Q930">
            <v>181.58535599999999</v>
          </cell>
          <cell r="R930">
            <v>0</v>
          </cell>
          <cell r="S930">
            <v>181.58535599999999</v>
          </cell>
          <cell r="T930">
            <v>0</v>
          </cell>
          <cell r="U930">
            <v>0</v>
          </cell>
          <cell r="V930">
            <v>0</v>
          </cell>
          <cell r="W930">
            <v>0</v>
          </cell>
          <cell r="X930">
            <v>0</v>
          </cell>
          <cell r="Y930">
            <v>0</v>
          </cell>
          <cell r="Z930">
            <v>0</v>
          </cell>
          <cell r="AA930">
            <v>0</v>
          </cell>
          <cell r="AB930">
            <v>0</v>
          </cell>
          <cell r="AC930">
            <v>0</v>
          </cell>
          <cell r="AD930">
            <v>0</v>
          </cell>
          <cell r="AE930">
            <v>0</v>
          </cell>
        </row>
        <row r="931">
          <cell r="F931" t="str">
            <v>Trường THPT Huỳnh Thúc Kháng</v>
          </cell>
          <cell r="G931">
            <v>0</v>
          </cell>
          <cell r="H931">
            <v>7310445</v>
          </cell>
          <cell r="I931" t="str">
            <v>422</v>
          </cell>
          <cell r="J931" t="str">
            <v>074</v>
          </cell>
          <cell r="K931" t="str">
            <v>Thảo</v>
          </cell>
          <cell r="L931">
            <v>0</v>
          </cell>
          <cell r="M931">
            <v>0</v>
          </cell>
          <cell r="N931">
            <v>0</v>
          </cell>
          <cell r="O931">
            <v>0</v>
          </cell>
          <cell r="P931">
            <v>9.4715000000000007</v>
          </cell>
          <cell r="Q931">
            <v>9.4715000000000007</v>
          </cell>
          <cell r="R931">
            <v>0</v>
          </cell>
          <cell r="S931">
            <v>9.4715000000000007</v>
          </cell>
          <cell r="T931">
            <v>0</v>
          </cell>
          <cell r="U931">
            <v>0</v>
          </cell>
          <cell r="V931">
            <v>0</v>
          </cell>
          <cell r="W931">
            <v>0</v>
          </cell>
          <cell r="X931">
            <v>0</v>
          </cell>
          <cell r="Y931">
            <v>0</v>
          </cell>
          <cell r="Z931">
            <v>0</v>
          </cell>
          <cell r="AA931">
            <v>0</v>
          </cell>
          <cell r="AB931">
            <v>0</v>
          </cell>
          <cell r="AC931">
            <v>0</v>
          </cell>
          <cell r="AD931">
            <v>0</v>
          </cell>
          <cell r="AE931">
            <v>0</v>
          </cell>
        </row>
        <row r="932">
          <cell r="F932" t="str">
            <v>10 phòng học Trường THPT Quang Trung</v>
          </cell>
          <cell r="G932">
            <v>0</v>
          </cell>
          <cell r="H932" t="str">
            <v>7446203</v>
          </cell>
          <cell r="I932" t="str">
            <v>422</v>
          </cell>
          <cell r="J932" t="str">
            <v>074</v>
          </cell>
          <cell r="K932" t="str">
            <v>Thảo</v>
          </cell>
          <cell r="L932">
            <v>0</v>
          </cell>
          <cell r="M932">
            <v>0</v>
          </cell>
          <cell r="N932">
            <v>0</v>
          </cell>
          <cell r="O932">
            <v>0</v>
          </cell>
          <cell r="P932">
            <v>0.15245</v>
          </cell>
          <cell r="Q932">
            <v>0.15245</v>
          </cell>
          <cell r="R932">
            <v>0</v>
          </cell>
          <cell r="S932">
            <v>0.15245</v>
          </cell>
          <cell r="T932">
            <v>0</v>
          </cell>
          <cell r="U932">
            <v>0</v>
          </cell>
          <cell r="V932">
            <v>0</v>
          </cell>
          <cell r="W932">
            <v>0</v>
          </cell>
          <cell r="X932">
            <v>0</v>
          </cell>
          <cell r="Y932">
            <v>0</v>
          </cell>
          <cell r="Z932">
            <v>0</v>
          </cell>
          <cell r="AA932">
            <v>0</v>
          </cell>
          <cell r="AB932">
            <v>0</v>
          </cell>
          <cell r="AC932">
            <v>0</v>
          </cell>
          <cell r="AD932">
            <v>0</v>
          </cell>
          <cell r="AE932">
            <v>0</v>
          </cell>
        </row>
        <row r="933">
          <cell r="F933" t="str">
            <v>7 phòng học Trường THPT Hàm Thuận Nam</v>
          </cell>
          <cell r="G933">
            <v>0</v>
          </cell>
          <cell r="H933" t="str">
            <v>7446203</v>
          </cell>
          <cell r="I933" t="str">
            <v>422</v>
          </cell>
          <cell r="J933" t="str">
            <v>074</v>
          </cell>
          <cell r="K933" t="str">
            <v>Thảo</v>
          </cell>
          <cell r="L933">
            <v>0</v>
          </cell>
          <cell r="M933">
            <v>0</v>
          </cell>
          <cell r="N933">
            <v>0</v>
          </cell>
          <cell r="O933">
            <v>0</v>
          </cell>
          <cell r="P933">
            <v>8.3500000000000005E-2</v>
          </cell>
          <cell r="Q933">
            <v>8.3500000000000005E-2</v>
          </cell>
          <cell r="R933">
            <v>0</v>
          </cell>
          <cell r="S933">
            <v>8.3500000000000005E-2</v>
          </cell>
          <cell r="T933">
            <v>0</v>
          </cell>
          <cell r="U933">
            <v>0</v>
          </cell>
          <cell r="V933">
            <v>0</v>
          </cell>
          <cell r="W933">
            <v>0</v>
          </cell>
          <cell r="X933">
            <v>0</v>
          </cell>
          <cell r="Y933">
            <v>0</v>
          </cell>
          <cell r="Z933">
            <v>0</v>
          </cell>
          <cell r="AA933">
            <v>0</v>
          </cell>
          <cell r="AB933">
            <v>0</v>
          </cell>
          <cell r="AC933">
            <v>0</v>
          </cell>
          <cell r="AD933">
            <v>0</v>
          </cell>
          <cell r="AE933">
            <v>0</v>
          </cell>
        </row>
        <row r="934">
          <cell r="F934" t="str">
            <v>6 phòng học Trường THPT Đức Tân</v>
          </cell>
          <cell r="G934">
            <v>0</v>
          </cell>
          <cell r="H934" t="str">
            <v>7446203</v>
          </cell>
          <cell r="I934" t="str">
            <v>422</v>
          </cell>
          <cell r="J934" t="str">
            <v>074</v>
          </cell>
          <cell r="K934" t="str">
            <v>Thảo</v>
          </cell>
          <cell r="L934">
            <v>0</v>
          </cell>
          <cell r="M934">
            <v>0</v>
          </cell>
          <cell r="N934">
            <v>0</v>
          </cell>
          <cell r="O934">
            <v>0</v>
          </cell>
          <cell r="P934">
            <v>0.26850000000000002</v>
          </cell>
          <cell r="Q934">
            <v>0.26850000000000002</v>
          </cell>
          <cell r="R934">
            <v>0</v>
          </cell>
          <cell r="S934">
            <v>0.26850000000000002</v>
          </cell>
          <cell r="T934">
            <v>0</v>
          </cell>
          <cell r="U934">
            <v>0</v>
          </cell>
          <cell r="V934">
            <v>0</v>
          </cell>
          <cell r="W934">
            <v>0</v>
          </cell>
          <cell r="X934">
            <v>0</v>
          </cell>
          <cell r="Y934">
            <v>0</v>
          </cell>
          <cell r="Z934">
            <v>0</v>
          </cell>
          <cell r="AA934">
            <v>0</v>
          </cell>
          <cell r="AB934">
            <v>0</v>
          </cell>
          <cell r="AC934">
            <v>0</v>
          </cell>
          <cell r="AD934">
            <v>0</v>
          </cell>
          <cell r="AE934">
            <v>0</v>
          </cell>
        </row>
        <row r="935">
          <cell r="F935" t="str">
            <v xml:space="preserve">MR Trường Cao đẳng Y tế  </v>
          </cell>
          <cell r="G935">
            <v>0</v>
          </cell>
          <cell r="H935">
            <v>7224403</v>
          </cell>
          <cell r="I935">
            <v>423</v>
          </cell>
          <cell r="J935" t="str">
            <v>139</v>
          </cell>
          <cell r="K935" t="str">
            <v>Thảo</v>
          </cell>
          <cell r="L935">
            <v>0</v>
          </cell>
          <cell r="M935">
            <v>0</v>
          </cell>
          <cell r="N935">
            <v>0</v>
          </cell>
          <cell r="O935">
            <v>0</v>
          </cell>
          <cell r="P935">
            <v>986.08957099999998</v>
          </cell>
          <cell r="Q935">
            <v>986.08957099999998</v>
          </cell>
          <cell r="R935">
            <v>0</v>
          </cell>
          <cell r="S935">
            <v>986.08957099999998</v>
          </cell>
          <cell r="T935">
            <v>0</v>
          </cell>
          <cell r="U935">
            <v>0</v>
          </cell>
          <cell r="V935">
            <v>0</v>
          </cell>
          <cell r="W935">
            <v>0</v>
          </cell>
          <cell r="X935">
            <v>0</v>
          </cell>
          <cell r="Y935">
            <v>0</v>
          </cell>
          <cell r="Z935">
            <v>0</v>
          </cell>
          <cell r="AA935">
            <v>0</v>
          </cell>
          <cell r="AB935">
            <v>0</v>
          </cell>
          <cell r="AC935">
            <v>0</v>
          </cell>
          <cell r="AD935">
            <v>0</v>
          </cell>
          <cell r="AE935">
            <v>0</v>
          </cell>
        </row>
        <row r="936">
          <cell r="F936" t="str">
            <v>Khoa khám và điều trị bệnh ngoại trú Trung tâm da liễu tỉnh</v>
          </cell>
          <cell r="G936">
            <v>0</v>
          </cell>
          <cell r="H936">
            <v>7496318</v>
          </cell>
          <cell r="I936" t="str">
            <v>423</v>
          </cell>
          <cell r="J936" t="str">
            <v>132</v>
          </cell>
          <cell r="K936" t="str">
            <v>C Trang</v>
          </cell>
          <cell r="L936">
            <v>0</v>
          </cell>
          <cell r="M936">
            <v>0</v>
          </cell>
          <cell r="N936">
            <v>0</v>
          </cell>
          <cell r="O936">
            <v>0</v>
          </cell>
          <cell r="P936">
            <v>8.6494199999999992</v>
          </cell>
          <cell r="Q936">
            <v>8.6494199999999992</v>
          </cell>
          <cell r="R936">
            <v>0</v>
          </cell>
          <cell r="S936">
            <v>8.6494199999999992</v>
          </cell>
          <cell r="T936">
            <v>0</v>
          </cell>
          <cell r="U936">
            <v>0</v>
          </cell>
          <cell r="V936">
            <v>0</v>
          </cell>
          <cell r="W936">
            <v>0</v>
          </cell>
          <cell r="X936">
            <v>0</v>
          </cell>
          <cell r="Y936">
            <v>0</v>
          </cell>
          <cell r="Z936">
            <v>0</v>
          </cell>
          <cell r="AA936">
            <v>0</v>
          </cell>
          <cell r="AB936">
            <v>0</v>
          </cell>
          <cell r="AC936">
            <v>0</v>
          </cell>
          <cell r="AD936">
            <v>0</v>
          </cell>
          <cell r="AE936">
            <v>0</v>
          </cell>
        </row>
        <row r="937">
          <cell r="F937" t="str">
            <v>Mở rộng Bệnh viện đa khoa tỉnh</v>
          </cell>
          <cell r="G937">
            <v>0</v>
          </cell>
          <cell r="H937">
            <v>7780884</v>
          </cell>
          <cell r="I937" t="str">
            <v>423</v>
          </cell>
          <cell r="J937" t="str">
            <v>132</v>
          </cell>
          <cell r="K937">
            <v>0</v>
          </cell>
          <cell r="L937">
            <v>0</v>
          </cell>
          <cell r="M937">
            <v>0</v>
          </cell>
          <cell r="N937">
            <v>0</v>
          </cell>
          <cell r="O937">
            <v>0</v>
          </cell>
          <cell r="P937">
            <v>4359.7830670000003</v>
          </cell>
          <cell r="Q937">
            <v>4359.7830670000003</v>
          </cell>
          <cell r="R937">
            <v>0</v>
          </cell>
          <cell r="S937">
            <v>6859.7830670000003</v>
          </cell>
          <cell r="T937">
            <v>0</v>
          </cell>
          <cell r="U937">
            <v>0</v>
          </cell>
          <cell r="V937">
            <v>0</v>
          </cell>
          <cell r="W937">
            <v>0</v>
          </cell>
          <cell r="X937">
            <v>-2500</v>
          </cell>
          <cell r="Y937">
            <v>0</v>
          </cell>
          <cell r="Z937">
            <v>0</v>
          </cell>
          <cell r="AA937">
            <v>0</v>
          </cell>
          <cell r="AB937">
            <v>0</v>
          </cell>
          <cell r="AC937">
            <v>0</v>
          </cell>
          <cell r="AD937">
            <v>0</v>
          </cell>
          <cell r="AE937">
            <v>0</v>
          </cell>
        </row>
        <row r="938">
          <cell r="F938" t="str">
            <v>Sửa chữa hệ thống phòng cháy chữa cháy của bệnh viện đa khoa tỉnh</v>
          </cell>
          <cell r="G938">
            <v>0</v>
          </cell>
          <cell r="H938">
            <v>0</v>
          </cell>
          <cell r="I938">
            <v>0</v>
          </cell>
          <cell r="J938">
            <v>0</v>
          </cell>
          <cell r="K938">
            <v>0</v>
          </cell>
          <cell r="L938">
            <v>0</v>
          </cell>
          <cell r="M938">
            <v>0</v>
          </cell>
          <cell r="N938">
            <v>0</v>
          </cell>
          <cell r="O938">
            <v>0</v>
          </cell>
          <cell r="P938">
            <v>2500</v>
          </cell>
          <cell r="Q938">
            <v>2500</v>
          </cell>
          <cell r="R938">
            <v>0</v>
          </cell>
          <cell r="S938">
            <v>0</v>
          </cell>
          <cell r="T938">
            <v>0</v>
          </cell>
          <cell r="U938">
            <v>0</v>
          </cell>
          <cell r="V938">
            <v>0</v>
          </cell>
          <cell r="W938">
            <v>0</v>
          </cell>
          <cell r="X938">
            <v>2500</v>
          </cell>
          <cell r="Y938">
            <v>0</v>
          </cell>
          <cell r="Z938">
            <v>0</v>
          </cell>
          <cell r="AA938">
            <v>0</v>
          </cell>
          <cell r="AB938">
            <v>0</v>
          </cell>
          <cell r="AC938">
            <v>0</v>
          </cell>
          <cell r="AD938">
            <v>0</v>
          </cell>
          <cell r="AE938">
            <v>0</v>
          </cell>
        </row>
        <row r="939">
          <cell r="F939" t="str">
            <v>Bệnh viện Y học cổ truyền - Phục hồi chức năng tỉnh Bình Thuận</v>
          </cell>
          <cell r="G939">
            <v>0</v>
          </cell>
          <cell r="H939">
            <v>7229718</v>
          </cell>
          <cell r="I939">
            <v>423</v>
          </cell>
          <cell r="J939" t="str">
            <v>132</v>
          </cell>
          <cell r="K939">
            <v>0</v>
          </cell>
          <cell r="L939">
            <v>0</v>
          </cell>
          <cell r="M939">
            <v>0</v>
          </cell>
          <cell r="N939">
            <v>0</v>
          </cell>
          <cell r="O939">
            <v>0</v>
          </cell>
          <cell r="P939">
            <v>167.164053</v>
          </cell>
          <cell r="Q939">
            <v>167.164053</v>
          </cell>
          <cell r="R939">
            <v>0</v>
          </cell>
          <cell r="S939">
            <v>167.164053</v>
          </cell>
          <cell r="T939">
            <v>0</v>
          </cell>
          <cell r="U939">
            <v>0</v>
          </cell>
          <cell r="V939">
            <v>0</v>
          </cell>
          <cell r="W939">
            <v>0</v>
          </cell>
          <cell r="X939">
            <v>0</v>
          </cell>
          <cell r="Y939">
            <v>0</v>
          </cell>
          <cell r="Z939">
            <v>0</v>
          </cell>
          <cell r="AA939">
            <v>0</v>
          </cell>
          <cell r="AB939">
            <v>0</v>
          </cell>
          <cell r="AC939">
            <v>0</v>
          </cell>
          <cell r="AD939">
            <v>0</v>
          </cell>
          <cell r="AE939">
            <v>0</v>
          </cell>
        </row>
        <row r="940">
          <cell r="F940" t="str">
            <v>Mua sắm trang thiết bị y tế phục vụ chuyên môn của Bệnh viện Y học cổ truyền tỉnh</v>
          </cell>
          <cell r="G940">
            <v>0</v>
          </cell>
          <cell r="H940">
            <v>7540785</v>
          </cell>
          <cell r="I940">
            <v>423</v>
          </cell>
          <cell r="J940" t="str">
            <v>132</v>
          </cell>
          <cell r="K940">
            <v>0</v>
          </cell>
          <cell r="L940">
            <v>0</v>
          </cell>
          <cell r="M940">
            <v>0</v>
          </cell>
          <cell r="N940">
            <v>0</v>
          </cell>
          <cell r="O940">
            <v>0</v>
          </cell>
          <cell r="P940">
            <v>0.45418900000000001</v>
          </cell>
          <cell r="Q940">
            <v>0.45418900000000001</v>
          </cell>
          <cell r="R940">
            <v>0</v>
          </cell>
          <cell r="S940">
            <v>0.45418900000000001</v>
          </cell>
          <cell r="T940">
            <v>0</v>
          </cell>
          <cell r="U940">
            <v>0</v>
          </cell>
          <cell r="V940">
            <v>0</v>
          </cell>
          <cell r="W940">
            <v>0</v>
          </cell>
          <cell r="X940">
            <v>0</v>
          </cell>
          <cell r="Y940">
            <v>0</v>
          </cell>
          <cell r="Z940">
            <v>0</v>
          </cell>
          <cell r="AA940">
            <v>0</v>
          </cell>
          <cell r="AB940">
            <v>0</v>
          </cell>
          <cell r="AC940">
            <v>0</v>
          </cell>
          <cell r="AD940">
            <v>0</v>
          </cell>
          <cell r="AE940">
            <v>0</v>
          </cell>
        </row>
        <row r="941">
          <cell r="F941" t="str">
            <v>Bệnh viện chuyên khoa lao</v>
          </cell>
          <cell r="G941">
            <v>0</v>
          </cell>
          <cell r="H941">
            <v>7014583</v>
          </cell>
          <cell r="I941">
            <v>423</v>
          </cell>
          <cell r="J941" t="str">
            <v>132</v>
          </cell>
          <cell r="K941">
            <v>0</v>
          </cell>
          <cell r="L941">
            <v>0</v>
          </cell>
          <cell r="M941">
            <v>0</v>
          </cell>
          <cell r="N941">
            <v>0</v>
          </cell>
          <cell r="O941">
            <v>0</v>
          </cell>
          <cell r="P941">
            <v>154.13</v>
          </cell>
          <cell r="Q941">
            <v>154.13</v>
          </cell>
          <cell r="R941">
            <v>0</v>
          </cell>
          <cell r="S941">
            <v>154.13</v>
          </cell>
          <cell r="T941">
            <v>0</v>
          </cell>
          <cell r="U941">
            <v>0</v>
          </cell>
          <cell r="V941">
            <v>0</v>
          </cell>
          <cell r="W941">
            <v>0</v>
          </cell>
          <cell r="X941">
            <v>0</v>
          </cell>
          <cell r="Y941">
            <v>0</v>
          </cell>
          <cell r="Z941">
            <v>0</v>
          </cell>
          <cell r="AA941">
            <v>0</v>
          </cell>
          <cell r="AB941">
            <v>0</v>
          </cell>
          <cell r="AC941">
            <v>0</v>
          </cell>
          <cell r="AD941">
            <v>0</v>
          </cell>
          <cell r="AE941">
            <v>0</v>
          </cell>
        </row>
        <row r="942">
          <cell r="F942" t="str">
            <v>Bệnh viện Đa khoa tỉnh</v>
          </cell>
          <cell r="G942">
            <v>0</v>
          </cell>
          <cell r="H942">
            <v>7014597</v>
          </cell>
          <cell r="I942">
            <v>423</v>
          </cell>
          <cell r="J942" t="str">
            <v>132</v>
          </cell>
          <cell r="K942">
            <v>0</v>
          </cell>
          <cell r="L942">
            <v>0</v>
          </cell>
          <cell r="M942">
            <v>0</v>
          </cell>
          <cell r="N942">
            <v>0</v>
          </cell>
          <cell r="O942">
            <v>0</v>
          </cell>
          <cell r="P942">
            <v>283.166</v>
          </cell>
          <cell r="Q942">
            <v>283.166</v>
          </cell>
          <cell r="R942">
            <v>0</v>
          </cell>
          <cell r="S942">
            <v>283.166</v>
          </cell>
          <cell r="T942">
            <v>0</v>
          </cell>
          <cell r="U942">
            <v>0</v>
          </cell>
          <cell r="V942">
            <v>0</v>
          </cell>
          <cell r="W942">
            <v>0</v>
          </cell>
          <cell r="X942">
            <v>0</v>
          </cell>
          <cell r="Y942">
            <v>0</v>
          </cell>
          <cell r="Z942">
            <v>0</v>
          </cell>
          <cell r="AA942">
            <v>0</v>
          </cell>
          <cell r="AB942">
            <v>0</v>
          </cell>
          <cell r="AC942">
            <v>0</v>
          </cell>
          <cell r="AD942">
            <v>0</v>
          </cell>
          <cell r="AE942">
            <v>0</v>
          </cell>
        </row>
        <row r="943">
          <cell r="F943" t="str">
            <v>Hệ thống xử lý chất thải rắn  Bệnh viện đa khoa Nam Bình Thuận</v>
          </cell>
          <cell r="G943">
            <v>0</v>
          </cell>
          <cell r="H943">
            <v>7493304</v>
          </cell>
          <cell r="I943">
            <v>423</v>
          </cell>
          <cell r="J943" t="str">
            <v>132</v>
          </cell>
          <cell r="K943">
            <v>0</v>
          </cell>
          <cell r="L943">
            <v>0</v>
          </cell>
          <cell r="M943">
            <v>0</v>
          </cell>
          <cell r="N943">
            <v>0</v>
          </cell>
          <cell r="O943">
            <v>0</v>
          </cell>
          <cell r="P943">
            <v>700</v>
          </cell>
          <cell r="Q943">
            <v>700</v>
          </cell>
          <cell r="R943">
            <v>0</v>
          </cell>
          <cell r="S943">
            <v>700</v>
          </cell>
          <cell r="T943">
            <v>0</v>
          </cell>
          <cell r="U943">
            <v>0</v>
          </cell>
          <cell r="V943">
            <v>0</v>
          </cell>
          <cell r="W943">
            <v>0</v>
          </cell>
          <cell r="X943">
            <v>0</v>
          </cell>
          <cell r="Y943">
            <v>0</v>
          </cell>
          <cell r="Z943">
            <v>413659977</v>
          </cell>
          <cell r="AA943">
            <v>413659977</v>
          </cell>
          <cell r="AB943">
            <v>0</v>
          </cell>
          <cell r="AC943">
            <v>413.65997700000003</v>
          </cell>
          <cell r="AD943">
            <v>413.65997700000003</v>
          </cell>
          <cell r="AE943">
            <v>0</v>
          </cell>
        </row>
        <row r="944">
          <cell r="F944" t="str">
            <v>Bệnh viện đa khoa khu vực phía Bắc</v>
          </cell>
          <cell r="G944">
            <v>0</v>
          </cell>
          <cell r="H944">
            <v>7014629</v>
          </cell>
          <cell r="I944">
            <v>423</v>
          </cell>
          <cell r="J944" t="str">
            <v>132</v>
          </cell>
          <cell r="K944">
            <v>0</v>
          </cell>
          <cell r="L944">
            <v>0</v>
          </cell>
          <cell r="M944">
            <v>0</v>
          </cell>
          <cell r="N944">
            <v>0</v>
          </cell>
          <cell r="O944">
            <v>0</v>
          </cell>
          <cell r="P944">
            <v>381</v>
          </cell>
          <cell r="Q944">
            <v>381</v>
          </cell>
          <cell r="R944">
            <v>0</v>
          </cell>
          <cell r="S944">
            <v>381</v>
          </cell>
          <cell r="T944">
            <v>0</v>
          </cell>
          <cell r="U944">
            <v>0</v>
          </cell>
          <cell r="V944">
            <v>0</v>
          </cell>
          <cell r="W944">
            <v>0</v>
          </cell>
          <cell r="X944">
            <v>0</v>
          </cell>
          <cell r="Y944">
            <v>0</v>
          </cell>
          <cell r="Z944">
            <v>156126260</v>
          </cell>
          <cell r="AA944">
            <v>156126260</v>
          </cell>
          <cell r="AB944">
            <v>0</v>
          </cell>
          <cell r="AC944">
            <v>156.12626</v>
          </cell>
          <cell r="AD944">
            <v>156.12626</v>
          </cell>
          <cell r="AE944">
            <v>0</v>
          </cell>
        </row>
        <row r="945">
          <cell r="F945" t="str">
            <v xml:space="preserve">Phòng Khám đa khoa khu vực Phú Long </v>
          </cell>
          <cell r="G945">
            <v>0</v>
          </cell>
          <cell r="H945">
            <v>7439339</v>
          </cell>
          <cell r="I945">
            <v>423</v>
          </cell>
          <cell r="J945" t="str">
            <v>132</v>
          </cell>
          <cell r="K945">
            <v>0</v>
          </cell>
          <cell r="L945">
            <v>0</v>
          </cell>
          <cell r="M945">
            <v>0</v>
          </cell>
          <cell r="N945">
            <v>0</v>
          </cell>
          <cell r="O945">
            <v>0</v>
          </cell>
          <cell r="P945">
            <v>1000</v>
          </cell>
          <cell r="Q945">
            <v>1000</v>
          </cell>
          <cell r="R945">
            <v>0</v>
          </cell>
          <cell r="S945">
            <v>1000</v>
          </cell>
          <cell r="T945">
            <v>0</v>
          </cell>
          <cell r="U945">
            <v>0</v>
          </cell>
          <cell r="V945">
            <v>0</v>
          </cell>
          <cell r="W945">
            <v>0</v>
          </cell>
          <cell r="X945">
            <v>0</v>
          </cell>
          <cell r="Y945">
            <v>0</v>
          </cell>
          <cell r="Z945">
            <v>0</v>
          </cell>
          <cell r="AA945">
            <v>0</v>
          </cell>
          <cell r="AB945">
            <v>0</v>
          </cell>
          <cell r="AC945">
            <v>0</v>
          </cell>
          <cell r="AD945">
            <v>0</v>
          </cell>
          <cell r="AE945">
            <v>0</v>
          </cell>
        </row>
        <row r="946">
          <cell r="F946" t="str">
            <v>Phòng khám đa khoa khu vực Tân Thuận, huyện Hàm Thuận Nam</v>
          </cell>
          <cell r="G946">
            <v>0</v>
          </cell>
          <cell r="H946">
            <v>7554087</v>
          </cell>
          <cell r="I946">
            <v>423</v>
          </cell>
          <cell r="J946" t="str">
            <v>132</v>
          </cell>
          <cell r="K946">
            <v>0</v>
          </cell>
          <cell r="L946">
            <v>0</v>
          </cell>
          <cell r="M946">
            <v>0</v>
          </cell>
          <cell r="N946">
            <v>0</v>
          </cell>
          <cell r="O946">
            <v>0</v>
          </cell>
          <cell r="P946">
            <v>2748.052318</v>
          </cell>
          <cell r="Q946">
            <v>2748.052318</v>
          </cell>
          <cell r="R946">
            <v>0</v>
          </cell>
          <cell r="S946">
            <v>2748.052318</v>
          </cell>
          <cell r="T946">
            <v>0</v>
          </cell>
          <cell r="U946">
            <v>0</v>
          </cell>
          <cell r="V946">
            <v>0</v>
          </cell>
          <cell r="W946">
            <v>0</v>
          </cell>
          <cell r="X946">
            <v>0</v>
          </cell>
          <cell r="Y946">
            <v>0</v>
          </cell>
          <cell r="Z946">
            <v>0</v>
          </cell>
          <cell r="AA946">
            <v>0</v>
          </cell>
          <cell r="AB946">
            <v>0</v>
          </cell>
          <cell r="AC946">
            <v>0</v>
          </cell>
          <cell r="AD946">
            <v>0</v>
          </cell>
          <cell r="AE946">
            <v>0</v>
          </cell>
        </row>
        <row r="947">
          <cell r="F947" t="str">
            <v>Phòng khám đa khoa khu vực Đông Giang, huyện Hàm Thuận Bắc</v>
          </cell>
          <cell r="G947">
            <v>0</v>
          </cell>
          <cell r="H947">
            <v>7554089</v>
          </cell>
          <cell r="I947">
            <v>423</v>
          </cell>
          <cell r="J947" t="str">
            <v>132</v>
          </cell>
          <cell r="K947">
            <v>0</v>
          </cell>
          <cell r="L947">
            <v>0</v>
          </cell>
          <cell r="M947">
            <v>0</v>
          </cell>
          <cell r="N947">
            <v>0</v>
          </cell>
          <cell r="O947">
            <v>0</v>
          </cell>
          <cell r="P947">
            <v>1028.530563</v>
          </cell>
          <cell r="Q947">
            <v>1028.530563</v>
          </cell>
          <cell r="R947">
            <v>0</v>
          </cell>
          <cell r="S947">
            <v>1028.530563</v>
          </cell>
          <cell r="T947">
            <v>0</v>
          </cell>
          <cell r="U947">
            <v>0</v>
          </cell>
          <cell r="V947">
            <v>0</v>
          </cell>
          <cell r="W947">
            <v>0</v>
          </cell>
          <cell r="X947">
            <v>0</v>
          </cell>
          <cell r="Y947">
            <v>0</v>
          </cell>
          <cell r="Z947">
            <v>0</v>
          </cell>
          <cell r="AA947">
            <v>0</v>
          </cell>
          <cell r="AB947">
            <v>0</v>
          </cell>
          <cell r="AC947">
            <v>0</v>
          </cell>
          <cell r="AD947">
            <v>0</v>
          </cell>
          <cell r="AE947">
            <v>0</v>
          </cell>
        </row>
        <row r="948">
          <cell r="F948" t="str">
            <v>Phòng khám đa khoa khu vực Tân Minh, huyện Hàm Tân</v>
          </cell>
          <cell r="G948">
            <v>0</v>
          </cell>
          <cell r="H948">
            <v>7554091</v>
          </cell>
          <cell r="I948">
            <v>423</v>
          </cell>
          <cell r="J948" t="str">
            <v>132</v>
          </cell>
          <cell r="K948">
            <v>0</v>
          </cell>
          <cell r="L948">
            <v>0</v>
          </cell>
          <cell r="M948">
            <v>0</v>
          </cell>
          <cell r="N948">
            <v>0</v>
          </cell>
          <cell r="O948">
            <v>0</v>
          </cell>
          <cell r="P948">
            <v>58</v>
          </cell>
          <cell r="Q948">
            <v>58</v>
          </cell>
          <cell r="R948">
            <v>0</v>
          </cell>
          <cell r="S948">
            <v>58</v>
          </cell>
          <cell r="T948">
            <v>0</v>
          </cell>
          <cell r="U948">
            <v>0</v>
          </cell>
          <cell r="V948">
            <v>0</v>
          </cell>
          <cell r="W948">
            <v>0</v>
          </cell>
          <cell r="X948">
            <v>0</v>
          </cell>
          <cell r="Y948">
            <v>0</v>
          </cell>
          <cell r="Z948">
            <v>0</v>
          </cell>
          <cell r="AA948">
            <v>0</v>
          </cell>
          <cell r="AB948">
            <v>0</v>
          </cell>
          <cell r="AC948">
            <v>0</v>
          </cell>
          <cell r="AD948">
            <v>0</v>
          </cell>
          <cell r="AE948">
            <v>0</v>
          </cell>
        </row>
        <row r="949">
          <cell r="F949" t="str">
            <v>Phòng khám đa khoa khu vực Tân Thắng, huyện Hàm Tân</v>
          </cell>
          <cell r="G949">
            <v>0</v>
          </cell>
          <cell r="H949">
            <v>7554093</v>
          </cell>
          <cell r="I949">
            <v>423</v>
          </cell>
          <cell r="J949" t="str">
            <v>132</v>
          </cell>
          <cell r="K949">
            <v>0</v>
          </cell>
          <cell r="L949">
            <v>0</v>
          </cell>
          <cell r="M949">
            <v>0</v>
          </cell>
          <cell r="N949">
            <v>0</v>
          </cell>
          <cell r="O949">
            <v>0</v>
          </cell>
          <cell r="P949">
            <v>1161.333965</v>
          </cell>
          <cell r="Q949">
            <v>1161.333965</v>
          </cell>
          <cell r="R949">
            <v>0</v>
          </cell>
          <cell r="S949">
            <v>1161.333965</v>
          </cell>
          <cell r="T949">
            <v>0</v>
          </cell>
          <cell r="U949">
            <v>0</v>
          </cell>
          <cell r="V949">
            <v>0</v>
          </cell>
          <cell r="W949">
            <v>0</v>
          </cell>
          <cell r="X949">
            <v>0</v>
          </cell>
          <cell r="Y949">
            <v>0</v>
          </cell>
          <cell r="Z949">
            <v>0</v>
          </cell>
          <cell r="AA949">
            <v>0</v>
          </cell>
          <cell r="AB949">
            <v>0</v>
          </cell>
          <cell r="AC949">
            <v>0</v>
          </cell>
          <cell r="AD949">
            <v>0</v>
          </cell>
          <cell r="AE949">
            <v>0</v>
          </cell>
        </row>
        <row r="950">
          <cell r="F950" t="str">
            <v>Vốn đối ứng dự án Hệ thống xử lý chất thải Bệnh viện đa khoa khu vực phía Nam</v>
          </cell>
          <cell r="G950">
            <v>0</v>
          </cell>
          <cell r="H950">
            <v>7557304</v>
          </cell>
          <cell r="I950">
            <v>423</v>
          </cell>
          <cell r="J950" t="str">
            <v>132</v>
          </cell>
          <cell r="K950">
            <v>0</v>
          </cell>
          <cell r="L950">
            <v>0</v>
          </cell>
          <cell r="M950">
            <v>0</v>
          </cell>
          <cell r="N950">
            <v>0</v>
          </cell>
          <cell r="O950">
            <v>0</v>
          </cell>
          <cell r="P950">
            <v>139.94624099999999</v>
          </cell>
          <cell r="Q950">
            <v>139.94624099999999</v>
          </cell>
          <cell r="R950">
            <v>0</v>
          </cell>
          <cell r="S950">
            <v>139.94624099999999</v>
          </cell>
          <cell r="T950">
            <v>0</v>
          </cell>
          <cell r="U950">
            <v>0</v>
          </cell>
          <cell r="V950">
            <v>0</v>
          </cell>
          <cell r="W950">
            <v>0</v>
          </cell>
          <cell r="X950">
            <v>0</v>
          </cell>
          <cell r="Y950">
            <v>0</v>
          </cell>
          <cell r="Z950">
            <v>98385153</v>
          </cell>
          <cell r="AA950">
            <v>98385153</v>
          </cell>
          <cell r="AB950">
            <v>0</v>
          </cell>
          <cell r="AC950">
            <v>98.385153000000003</v>
          </cell>
          <cell r="AD950">
            <v>98.385153000000003</v>
          </cell>
          <cell r="AE950">
            <v>0</v>
          </cell>
        </row>
        <row r="951">
          <cell r="F951" t="str">
            <v>Vốn đối ứng dự án Hệ thống xử lý chất thải Bệnh viện đa khoa khu vực phía Bắc</v>
          </cell>
          <cell r="G951">
            <v>0</v>
          </cell>
          <cell r="H951">
            <v>7557306</v>
          </cell>
          <cell r="I951">
            <v>423</v>
          </cell>
          <cell r="J951" t="str">
            <v>132</v>
          </cell>
          <cell r="K951">
            <v>0</v>
          </cell>
          <cell r="L951">
            <v>0</v>
          </cell>
          <cell r="M951">
            <v>0</v>
          </cell>
          <cell r="N951">
            <v>0</v>
          </cell>
          <cell r="O951">
            <v>0</v>
          </cell>
          <cell r="P951">
            <v>167.73955900000001</v>
          </cell>
          <cell r="Q951">
            <v>167.73955900000001</v>
          </cell>
          <cell r="R951">
            <v>0</v>
          </cell>
          <cell r="S951">
            <v>167.73955900000001</v>
          </cell>
          <cell r="T951">
            <v>0</v>
          </cell>
          <cell r="U951">
            <v>0</v>
          </cell>
          <cell r="V951">
            <v>0</v>
          </cell>
          <cell r="W951">
            <v>0</v>
          </cell>
          <cell r="X951">
            <v>0</v>
          </cell>
          <cell r="Y951">
            <v>0</v>
          </cell>
          <cell r="Z951">
            <v>130784506</v>
          </cell>
          <cell r="AA951">
            <v>130784506</v>
          </cell>
          <cell r="AB951">
            <v>0</v>
          </cell>
          <cell r="AC951">
            <v>130.78450599999999</v>
          </cell>
          <cell r="AD951">
            <v>130.78450599999999</v>
          </cell>
          <cell r="AE951">
            <v>0</v>
          </cell>
        </row>
        <row r="952">
          <cell r="F952" t="str">
            <v>Vốn đối ứng dự án Hệ thống xử lý chất thải Bệnh viện thị xã La Gi (nay là Bệnh viện Đa khoa khu vực La Gi)</v>
          </cell>
          <cell r="G952">
            <v>0</v>
          </cell>
          <cell r="H952">
            <v>7557299</v>
          </cell>
          <cell r="I952">
            <v>423</v>
          </cell>
          <cell r="J952" t="str">
            <v>132</v>
          </cell>
          <cell r="K952">
            <v>0</v>
          </cell>
          <cell r="L952">
            <v>0</v>
          </cell>
          <cell r="M952">
            <v>0</v>
          </cell>
          <cell r="N952">
            <v>0</v>
          </cell>
          <cell r="O952">
            <v>0</v>
          </cell>
          <cell r="P952">
            <v>169.18984699999999</v>
          </cell>
          <cell r="Q952">
            <v>169.18984699999999</v>
          </cell>
          <cell r="R952">
            <v>0</v>
          </cell>
          <cell r="S952">
            <v>169.18984699999999</v>
          </cell>
          <cell r="T952">
            <v>0</v>
          </cell>
          <cell r="U952">
            <v>0</v>
          </cell>
          <cell r="V952">
            <v>0</v>
          </cell>
          <cell r="W952">
            <v>0</v>
          </cell>
          <cell r="X952">
            <v>0</v>
          </cell>
          <cell r="Y952">
            <v>0</v>
          </cell>
          <cell r="Z952">
            <v>149037435</v>
          </cell>
          <cell r="AA952">
            <v>149037435</v>
          </cell>
          <cell r="AB952">
            <v>0</v>
          </cell>
          <cell r="AC952">
            <v>149.03743499999999</v>
          </cell>
          <cell r="AD952">
            <v>149.03743499999999</v>
          </cell>
          <cell r="AE952">
            <v>0</v>
          </cell>
        </row>
        <row r="953">
          <cell r="F953" t="str">
            <v>Hệ thống xử lý nước thải Trung tâm Kiểm nghiệm Dược</v>
          </cell>
          <cell r="G953">
            <v>0</v>
          </cell>
          <cell r="H953">
            <v>7638973</v>
          </cell>
          <cell r="I953">
            <v>423</v>
          </cell>
          <cell r="J953" t="str">
            <v>132</v>
          </cell>
          <cell r="K953">
            <v>0</v>
          </cell>
          <cell r="L953">
            <v>0</v>
          </cell>
          <cell r="M953">
            <v>0</v>
          </cell>
          <cell r="N953">
            <v>0</v>
          </cell>
          <cell r="O953">
            <v>0</v>
          </cell>
          <cell r="P953">
            <v>100</v>
          </cell>
          <cell r="Q953">
            <v>100</v>
          </cell>
          <cell r="R953">
            <v>0</v>
          </cell>
          <cell r="S953">
            <v>100</v>
          </cell>
          <cell r="T953">
            <v>0</v>
          </cell>
          <cell r="U953">
            <v>0</v>
          </cell>
          <cell r="V953">
            <v>0</v>
          </cell>
          <cell r="W953">
            <v>0</v>
          </cell>
          <cell r="X953">
            <v>0</v>
          </cell>
          <cell r="Y953">
            <v>0</v>
          </cell>
          <cell r="Z953">
            <v>17536814</v>
          </cell>
          <cell r="AA953">
            <v>17536814</v>
          </cell>
          <cell r="AB953">
            <v>0</v>
          </cell>
          <cell r="AC953">
            <v>17.536814</v>
          </cell>
          <cell r="AD953">
            <v>17.536814</v>
          </cell>
          <cell r="AE953">
            <v>0</v>
          </cell>
        </row>
        <row r="954">
          <cell r="F954" t="str">
            <v>Vốn đối ứng dự án Hệ thống xử lý chất thải Bệnh viện đa khoa tỉnh Bình Thuận</v>
          </cell>
          <cell r="G954">
            <v>0</v>
          </cell>
          <cell r="H954">
            <v>7557301</v>
          </cell>
          <cell r="I954">
            <v>423</v>
          </cell>
          <cell r="J954" t="str">
            <v>132</v>
          </cell>
          <cell r="K954">
            <v>0</v>
          </cell>
          <cell r="L954">
            <v>0</v>
          </cell>
          <cell r="M954">
            <v>0</v>
          </cell>
          <cell r="N954">
            <v>0</v>
          </cell>
          <cell r="O954">
            <v>0</v>
          </cell>
          <cell r="P954">
            <v>508.29713700000002</v>
          </cell>
          <cell r="Q954">
            <v>508.29713700000002</v>
          </cell>
          <cell r="R954">
            <v>0</v>
          </cell>
          <cell r="S954">
            <v>508.29713700000002</v>
          </cell>
          <cell r="T954">
            <v>0</v>
          </cell>
          <cell r="U954">
            <v>0</v>
          </cell>
          <cell r="V954">
            <v>0</v>
          </cell>
          <cell r="W954">
            <v>0</v>
          </cell>
          <cell r="X954">
            <v>0</v>
          </cell>
          <cell r="Y954">
            <v>0</v>
          </cell>
          <cell r="Z954">
            <v>241304552</v>
          </cell>
          <cell r="AA954">
            <v>241304552</v>
          </cell>
          <cell r="AB954">
            <v>0</v>
          </cell>
          <cell r="AC954">
            <v>241.304552</v>
          </cell>
          <cell r="AD954">
            <v>241.304552</v>
          </cell>
          <cell r="AE954">
            <v>0</v>
          </cell>
        </row>
        <row r="955">
          <cell r="F955" t="str">
            <v>Bệnh viện đa khoa thành phố Phan Thiết</v>
          </cell>
          <cell r="G955">
            <v>0</v>
          </cell>
          <cell r="H955">
            <v>7017240</v>
          </cell>
          <cell r="I955">
            <v>423</v>
          </cell>
          <cell r="J955" t="str">
            <v>132</v>
          </cell>
          <cell r="K955">
            <v>0</v>
          </cell>
          <cell r="L955">
            <v>0</v>
          </cell>
          <cell r="M955">
            <v>0</v>
          </cell>
          <cell r="N955">
            <v>0</v>
          </cell>
          <cell r="O955">
            <v>0</v>
          </cell>
          <cell r="P955">
            <v>5212.8056640000004</v>
          </cell>
          <cell r="Q955">
            <v>5212.8056640000004</v>
          </cell>
          <cell r="R955">
            <v>0</v>
          </cell>
          <cell r="S955">
            <v>5212.8056640000004</v>
          </cell>
          <cell r="T955">
            <v>0</v>
          </cell>
          <cell r="U955">
            <v>0</v>
          </cell>
          <cell r="V955">
            <v>0</v>
          </cell>
          <cell r="W955">
            <v>0</v>
          </cell>
          <cell r="X955">
            <v>0</v>
          </cell>
          <cell r="Y955">
            <v>0</v>
          </cell>
          <cell r="Z955">
            <v>0</v>
          </cell>
          <cell r="AA955">
            <v>0</v>
          </cell>
          <cell r="AB955">
            <v>0</v>
          </cell>
          <cell r="AC955">
            <v>0</v>
          </cell>
          <cell r="AD955">
            <v>0</v>
          </cell>
          <cell r="AE955">
            <v>0</v>
          </cell>
        </row>
        <row r="956">
          <cell r="F956" t="str">
            <v>Hệ thống xử lý nước thải Bệnh viện Da Liễu tỉnh Bình Thuận</v>
          </cell>
          <cell r="G956">
            <v>0</v>
          </cell>
          <cell r="H956">
            <v>7614188</v>
          </cell>
          <cell r="I956">
            <v>423</v>
          </cell>
          <cell r="J956" t="str">
            <v>132</v>
          </cell>
          <cell r="K956">
            <v>0</v>
          </cell>
          <cell r="L956">
            <v>0</v>
          </cell>
          <cell r="M956">
            <v>0</v>
          </cell>
          <cell r="N956">
            <v>0</v>
          </cell>
          <cell r="O956">
            <v>0</v>
          </cell>
          <cell r="P956">
            <v>106.663321</v>
          </cell>
          <cell r="Q956">
            <v>106.663321</v>
          </cell>
          <cell r="R956">
            <v>0</v>
          </cell>
          <cell r="S956">
            <v>106.663321</v>
          </cell>
          <cell r="T956">
            <v>0</v>
          </cell>
          <cell r="U956">
            <v>0</v>
          </cell>
          <cell r="V956">
            <v>0</v>
          </cell>
          <cell r="W956">
            <v>0</v>
          </cell>
          <cell r="X956">
            <v>0</v>
          </cell>
          <cell r="Y956">
            <v>0</v>
          </cell>
          <cell r="Z956">
            <v>60260721</v>
          </cell>
          <cell r="AA956">
            <v>60260721</v>
          </cell>
          <cell r="AB956">
            <v>0</v>
          </cell>
          <cell r="AC956">
            <v>60.260720999999997</v>
          </cell>
          <cell r="AD956">
            <v>60.260720999999997</v>
          </cell>
          <cell r="AE956">
            <v>0</v>
          </cell>
        </row>
        <row r="957">
          <cell r="F957" t="str">
            <v>Nâng chiều cao ống khói 06 lò đốt rác thải Y tế do dự án ADB tài trợ</v>
          </cell>
          <cell r="G957">
            <v>0</v>
          </cell>
          <cell r="H957">
            <v>7611947</v>
          </cell>
          <cell r="I957">
            <v>423</v>
          </cell>
          <cell r="J957" t="str">
            <v>132</v>
          </cell>
          <cell r="K957">
            <v>0</v>
          </cell>
          <cell r="L957">
            <v>0</v>
          </cell>
          <cell r="M957">
            <v>0</v>
          </cell>
          <cell r="N957">
            <v>0</v>
          </cell>
          <cell r="O957">
            <v>0</v>
          </cell>
          <cell r="P957">
            <v>1043.6495620000001</v>
          </cell>
          <cell r="Q957">
            <v>1043.6495620000001</v>
          </cell>
          <cell r="R957">
            <v>0</v>
          </cell>
          <cell r="S957">
            <v>1043.6495620000001</v>
          </cell>
          <cell r="T957">
            <v>0</v>
          </cell>
          <cell r="U957">
            <v>0</v>
          </cell>
          <cell r="V957">
            <v>0</v>
          </cell>
          <cell r="W957">
            <v>0</v>
          </cell>
          <cell r="X957">
            <v>0</v>
          </cell>
          <cell r="Y957">
            <v>0</v>
          </cell>
          <cell r="Z957">
            <v>0</v>
          </cell>
          <cell r="AA957">
            <v>0</v>
          </cell>
          <cell r="AB957">
            <v>0</v>
          </cell>
          <cell r="AC957">
            <v>0</v>
          </cell>
          <cell r="AD957">
            <v>0</v>
          </cell>
          <cell r="AE957">
            <v>0</v>
          </cell>
        </row>
        <row r="958">
          <cell r="F958" t="str">
            <v>Phòng khám đa khoa khu vực Tân Hải, thị xã La Gi</v>
          </cell>
          <cell r="G958">
            <v>0</v>
          </cell>
          <cell r="H958">
            <v>7615336</v>
          </cell>
          <cell r="I958">
            <v>423</v>
          </cell>
          <cell r="J958" t="str">
            <v>132</v>
          </cell>
          <cell r="K958">
            <v>0</v>
          </cell>
          <cell r="L958">
            <v>0</v>
          </cell>
          <cell r="M958">
            <v>0</v>
          </cell>
          <cell r="N958">
            <v>0</v>
          </cell>
          <cell r="O958">
            <v>0</v>
          </cell>
          <cell r="P958">
            <v>1571.7708600000001</v>
          </cell>
          <cell r="Q958">
            <v>1571.7708600000001</v>
          </cell>
          <cell r="R958">
            <v>0</v>
          </cell>
          <cell r="S958">
            <v>1571.7708600000001</v>
          </cell>
          <cell r="T958">
            <v>0</v>
          </cell>
          <cell r="U958">
            <v>0</v>
          </cell>
          <cell r="V958">
            <v>0</v>
          </cell>
          <cell r="W958">
            <v>0</v>
          </cell>
          <cell r="X958">
            <v>0</v>
          </cell>
          <cell r="Y958">
            <v>0</v>
          </cell>
          <cell r="Z958">
            <v>0</v>
          </cell>
          <cell r="AA958">
            <v>0</v>
          </cell>
          <cell r="AB958">
            <v>0</v>
          </cell>
          <cell r="AC958">
            <v>0</v>
          </cell>
          <cell r="AD958">
            <v>0</v>
          </cell>
          <cell r="AE958">
            <v>0</v>
          </cell>
        </row>
        <row r="959">
          <cell r="F959" t="str">
            <v>Phòng khám đa khoa khu vực Trà Tân, huyện Đức Linh</v>
          </cell>
          <cell r="G959">
            <v>0</v>
          </cell>
          <cell r="H959">
            <v>7615334</v>
          </cell>
          <cell r="I959">
            <v>423</v>
          </cell>
          <cell r="J959" t="str">
            <v>132</v>
          </cell>
          <cell r="K959">
            <v>0</v>
          </cell>
          <cell r="L959">
            <v>0</v>
          </cell>
          <cell r="M959">
            <v>0</v>
          </cell>
          <cell r="N959">
            <v>0</v>
          </cell>
          <cell r="O959">
            <v>0</v>
          </cell>
          <cell r="P959">
            <v>1734.771966</v>
          </cell>
          <cell r="Q959">
            <v>1734.771966</v>
          </cell>
          <cell r="R959">
            <v>0</v>
          </cell>
          <cell r="S959">
            <v>1734.771966</v>
          </cell>
          <cell r="T959">
            <v>0</v>
          </cell>
          <cell r="U959">
            <v>0</v>
          </cell>
          <cell r="V959">
            <v>0</v>
          </cell>
          <cell r="W959">
            <v>0</v>
          </cell>
          <cell r="X959">
            <v>0</v>
          </cell>
          <cell r="Y959">
            <v>0</v>
          </cell>
          <cell r="Z959">
            <v>0</v>
          </cell>
          <cell r="AA959">
            <v>0</v>
          </cell>
          <cell r="AB959">
            <v>0</v>
          </cell>
          <cell r="AC959">
            <v>0</v>
          </cell>
          <cell r="AD959">
            <v>0</v>
          </cell>
          <cell r="AE959">
            <v>0</v>
          </cell>
        </row>
        <row r="960">
          <cell r="F960" t="str">
            <v>Phòng khám đa khoa khu vực Hàm Cần, huyện Hàm Thuận Nam</v>
          </cell>
          <cell r="G960">
            <v>0</v>
          </cell>
          <cell r="H960">
            <v>7638700</v>
          </cell>
          <cell r="I960">
            <v>423</v>
          </cell>
          <cell r="J960" t="str">
            <v>132</v>
          </cell>
          <cell r="K960">
            <v>0</v>
          </cell>
          <cell r="L960">
            <v>0</v>
          </cell>
          <cell r="M960">
            <v>0</v>
          </cell>
          <cell r="N960">
            <v>0</v>
          </cell>
          <cell r="O960">
            <v>0</v>
          </cell>
          <cell r="P960">
            <v>166.09339700000001</v>
          </cell>
          <cell r="Q960">
            <v>166.09339700000001</v>
          </cell>
          <cell r="R960">
            <v>0</v>
          </cell>
          <cell r="S960">
            <v>166.09339700000001</v>
          </cell>
          <cell r="T960">
            <v>0</v>
          </cell>
          <cell r="U960">
            <v>0</v>
          </cell>
          <cell r="V960">
            <v>0</v>
          </cell>
          <cell r="W960">
            <v>0</v>
          </cell>
          <cell r="X960">
            <v>0</v>
          </cell>
          <cell r="Y960">
            <v>0</v>
          </cell>
          <cell r="Z960">
            <v>0</v>
          </cell>
          <cell r="AA960">
            <v>0</v>
          </cell>
          <cell r="AB960">
            <v>0</v>
          </cell>
          <cell r="AC960">
            <v>0</v>
          </cell>
          <cell r="AD960">
            <v>0</v>
          </cell>
          <cell r="AE960">
            <v>0</v>
          </cell>
        </row>
        <row r="961">
          <cell r="F961" t="str">
            <v>Đầu tư xây dựng, nâng cấp Bệnh viện huyện Tánh Linh</v>
          </cell>
          <cell r="G961">
            <v>0</v>
          </cell>
          <cell r="H961">
            <v>7707114</v>
          </cell>
          <cell r="I961">
            <v>423</v>
          </cell>
          <cell r="J961" t="str">
            <v>132</v>
          </cell>
          <cell r="K961">
            <v>0</v>
          </cell>
          <cell r="L961">
            <v>0</v>
          </cell>
          <cell r="M961">
            <v>0</v>
          </cell>
          <cell r="N961">
            <v>0</v>
          </cell>
          <cell r="O961">
            <v>0</v>
          </cell>
          <cell r="P961">
            <v>1245.900382</v>
          </cell>
          <cell r="Q961">
            <v>1245.900382</v>
          </cell>
          <cell r="R961">
            <v>0</v>
          </cell>
          <cell r="S961">
            <v>1245.900382</v>
          </cell>
          <cell r="T961">
            <v>0</v>
          </cell>
          <cell r="U961">
            <v>0</v>
          </cell>
          <cell r="V961">
            <v>0</v>
          </cell>
          <cell r="W961">
            <v>0</v>
          </cell>
          <cell r="X961">
            <v>0</v>
          </cell>
          <cell r="Y961">
            <v>0</v>
          </cell>
          <cell r="Z961">
            <v>1166261178</v>
          </cell>
          <cell r="AA961">
            <v>1166261178</v>
          </cell>
          <cell r="AB961">
            <v>0</v>
          </cell>
          <cell r="AC961">
            <v>1166.261178</v>
          </cell>
          <cell r="AD961">
            <v>1166.261178</v>
          </cell>
          <cell r="AE961">
            <v>0</v>
          </cell>
        </row>
        <row r="962">
          <cell r="F962" t="str">
            <v>Mở rộng, nâng cấp Bệnh viện đa khoa thị xã La Gi (nay là Bệnh viện đa khoa khu vực La Gi)</v>
          </cell>
          <cell r="G962">
            <v>0</v>
          </cell>
          <cell r="H962">
            <v>7581249</v>
          </cell>
          <cell r="I962">
            <v>423</v>
          </cell>
          <cell r="J962" t="str">
            <v>132</v>
          </cell>
          <cell r="K962">
            <v>0</v>
          </cell>
          <cell r="L962">
            <v>0</v>
          </cell>
          <cell r="M962">
            <v>0</v>
          </cell>
          <cell r="N962">
            <v>0</v>
          </cell>
          <cell r="O962">
            <v>0</v>
          </cell>
          <cell r="P962">
            <v>6282</v>
          </cell>
          <cell r="Q962">
            <v>6282</v>
          </cell>
          <cell r="R962">
            <v>0</v>
          </cell>
          <cell r="S962">
            <v>6282</v>
          </cell>
          <cell r="T962">
            <v>0</v>
          </cell>
          <cell r="U962">
            <v>0</v>
          </cell>
          <cell r="V962">
            <v>0</v>
          </cell>
          <cell r="W962">
            <v>0</v>
          </cell>
          <cell r="X962">
            <v>0</v>
          </cell>
          <cell r="Y962">
            <v>0</v>
          </cell>
          <cell r="Z962">
            <v>354485425</v>
          </cell>
          <cell r="AA962">
            <v>354485425</v>
          </cell>
          <cell r="AB962">
            <v>0</v>
          </cell>
          <cell r="AC962">
            <v>354.48542500000002</v>
          </cell>
          <cell r="AD962">
            <v>354.48542500000002</v>
          </cell>
          <cell r="AE962">
            <v>0</v>
          </cell>
        </row>
        <row r="963">
          <cell r="F963" t="str">
            <v>Vốn đối ứng CT ĐTPT mạng lưới y tế cơ sở vùng khó khăn</v>
          </cell>
          <cell r="G963">
            <v>0</v>
          </cell>
          <cell r="H963">
            <v>7804796</v>
          </cell>
          <cell r="I963">
            <v>423</v>
          </cell>
          <cell r="J963" t="str">
            <v>132</v>
          </cell>
          <cell r="K963">
            <v>0</v>
          </cell>
          <cell r="L963">
            <v>0</v>
          </cell>
          <cell r="M963">
            <v>0</v>
          </cell>
          <cell r="N963">
            <v>0</v>
          </cell>
          <cell r="O963">
            <v>0</v>
          </cell>
          <cell r="P963">
            <v>160</v>
          </cell>
          <cell r="Q963">
            <v>160</v>
          </cell>
          <cell r="R963">
            <v>0</v>
          </cell>
          <cell r="S963">
            <v>160</v>
          </cell>
          <cell r="T963">
            <v>0</v>
          </cell>
          <cell r="U963">
            <v>0</v>
          </cell>
          <cell r="V963">
            <v>0</v>
          </cell>
          <cell r="W963">
            <v>0</v>
          </cell>
          <cell r="X963">
            <v>0</v>
          </cell>
          <cell r="Y963">
            <v>0</v>
          </cell>
          <cell r="Z963">
            <v>0</v>
          </cell>
          <cell r="AA963">
            <v>0</v>
          </cell>
          <cell r="AB963">
            <v>0</v>
          </cell>
          <cell r="AC963">
            <v>0</v>
          </cell>
          <cell r="AD963">
            <v>0</v>
          </cell>
          <cell r="AE963">
            <v>0</v>
          </cell>
        </row>
        <row r="964">
          <cell r="F964" t="str">
            <v>Dự án đầu tư buồng điều trị bệnh cho người bị tạm giữ, người bị tạm giam và phạm nhân tại BV đa kho KV La Gi và BV đa khoa tỉnh</v>
          </cell>
          <cell r="G964">
            <v>0</v>
          </cell>
          <cell r="H964">
            <v>7789596</v>
          </cell>
          <cell r="I964">
            <v>423</v>
          </cell>
          <cell r="J964" t="str">
            <v>132</v>
          </cell>
          <cell r="K964">
            <v>0</v>
          </cell>
          <cell r="L964">
            <v>0</v>
          </cell>
          <cell r="M964">
            <v>0</v>
          </cell>
          <cell r="N964">
            <v>0</v>
          </cell>
          <cell r="O964">
            <v>0</v>
          </cell>
          <cell r="P964">
            <v>100</v>
          </cell>
          <cell r="Q964">
            <v>100</v>
          </cell>
          <cell r="R964">
            <v>0</v>
          </cell>
          <cell r="S964">
            <v>100</v>
          </cell>
          <cell r="T964">
            <v>0</v>
          </cell>
          <cell r="U964">
            <v>0</v>
          </cell>
          <cell r="V964">
            <v>0</v>
          </cell>
          <cell r="W964">
            <v>0</v>
          </cell>
          <cell r="X964">
            <v>0</v>
          </cell>
          <cell r="Y964">
            <v>0</v>
          </cell>
          <cell r="Z964">
            <v>100000000</v>
          </cell>
          <cell r="AA964">
            <v>100000000</v>
          </cell>
          <cell r="AB964">
            <v>0</v>
          </cell>
          <cell r="AC964">
            <v>100</v>
          </cell>
          <cell r="AD964">
            <v>100</v>
          </cell>
          <cell r="AE964">
            <v>0</v>
          </cell>
        </row>
        <row r="965">
          <cell r="F965" t="str">
            <v xml:space="preserve">Cơ sở Điều trị nghiện ma túy tỉnh </v>
          </cell>
          <cell r="G965">
            <v>0</v>
          </cell>
          <cell r="H965">
            <v>7672589</v>
          </cell>
          <cell r="I965">
            <v>424</v>
          </cell>
          <cell r="J965">
            <v>341</v>
          </cell>
          <cell r="K965">
            <v>0</v>
          </cell>
          <cell r="L965">
            <v>0</v>
          </cell>
          <cell r="M965">
            <v>0</v>
          </cell>
          <cell r="N965">
            <v>0</v>
          </cell>
          <cell r="O965">
            <v>0</v>
          </cell>
          <cell r="P965">
            <v>1.6396729999999999</v>
          </cell>
          <cell r="Q965">
            <v>1.6396729999999999</v>
          </cell>
          <cell r="R965">
            <v>0</v>
          </cell>
          <cell r="S965">
            <v>1.6396729999999999</v>
          </cell>
          <cell r="T965">
            <v>0</v>
          </cell>
          <cell r="U965">
            <v>0</v>
          </cell>
          <cell r="V965">
            <v>0</v>
          </cell>
          <cell r="W965">
            <v>0</v>
          </cell>
          <cell r="X965">
            <v>0</v>
          </cell>
          <cell r="Y965">
            <v>0</v>
          </cell>
          <cell r="Z965">
            <v>0</v>
          </cell>
          <cell r="AA965">
            <v>0</v>
          </cell>
          <cell r="AB965">
            <v>0</v>
          </cell>
          <cell r="AC965">
            <v>0</v>
          </cell>
          <cell r="AD965">
            <v>0</v>
          </cell>
          <cell r="AE965">
            <v>0</v>
          </cell>
        </row>
        <row r="966">
          <cell r="F966" t="str">
            <v xml:space="preserve">Cơ sở nuôi dưỡng Tân Hà </v>
          </cell>
          <cell r="G966">
            <v>0</v>
          </cell>
          <cell r="H966">
            <v>7672588</v>
          </cell>
          <cell r="I966">
            <v>424</v>
          </cell>
          <cell r="J966">
            <v>341</v>
          </cell>
          <cell r="K966">
            <v>0</v>
          </cell>
          <cell r="L966">
            <v>0</v>
          </cell>
          <cell r="M966">
            <v>0</v>
          </cell>
          <cell r="N966">
            <v>0</v>
          </cell>
          <cell r="O966">
            <v>0</v>
          </cell>
          <cell r="P966">
            <v>28.511254000000001</v>
          </cell>
          <cell r="Q966">
            <v>28.511254000000001</v>
          </cell>
          <cell r="R966">
            <v>0</v>
          </cell>
          <cell r="S966">
            <v>28.511254000000001</v>
          </cell>
          <cell r="T966">
            <v>0</v>
          </cell>
          <cell r="U966">
            <v>0</v>
          </cell>
          <cell r="V966">
            <v>0</v>
          </cell>
          <cell r="W966">
            <v>0</v>
          </cell>
          <cell r="X966">
            <v>0</v>
          </cell>
          <cell r="Y966">
            <v>0</v>
          </cell>
          <cell r="Z966">
            <v>0</v>
          </cell>
          <cell r="AA966">
            <v>0</v>
          </cell>
          <cell r="AB966">
            <v>0</v>
          </cell>
          <cell r="AC966">
            <v>0</v>
          </cell>
          <cell r="AD966">
            <v>0</v>
          </cell>
          <cell r="AE966">
            <v>0</v>
          </cell>
        </row>
        <row r="967">
          <cell r="F967" t="str">
            <v>Nhà tang lễ tỉnh (Đền bù, giải tỏa)</v>
          </cell>
          <cell r="G967">
            <v>0</v>
          </cell>
          <cell r="H967">
            <v>7375456</v>
          </cell>
          <cell r="I967" t="str">
            <v>424</v>
          </cell>
          <cell r="J967">
            <v>341</v>
          </cell>
          <cell r="K967">
            <v>0</v>
          </cell>
          <cell r="L967">
            <v>0</v>
          </cell>
          <cell r="M967">
            <v>0</v>
          </cell>
          <cell r="N967">
            <v>0</v>
          </cell>
          <cell r="O967">
            <v>0</v>
          </cell>
          <cell r="P967">
            <v>4807</v>
          </cell>
          <cell r="Q967">
            <v>4807</v>
          </cell>
          <cell r="R967">
            <v>0</v>
          </cell>
          <cell r="S967">
            <v>4807</v>
          </cell>
          <cell r="T967">
            <v>0</v>
          </cell>
          <cell r="U967">
            <v>0</v>
          </cell>
          <cell r="V967">
            <v>0</v>
          </cell>
          <cell r="W967">
            <v>0</v>
          </cell>
          <cell r="X967">
            <v>0</v>
          </cell>
          <cell r="Y967">
            <v>0</v>
          </cell>
          <cell r="Z967">
            <v>0</v>
          </cell>
          <cell r="AA967">
            <v>0</v>
          </cell>
          <cell r="AB967">
            <v>0</v>
          </cell>
          <cell r="AC967">
            <v>0</v>
          </cell>
          <cell r="AD967">
            <v>0</v>
          </cell>
          <cell r="AE967">
            <v>0</v>
          </cell>
        </row>
        <row r="968">
          <cell r="F968" t="str">
            <v>Đầu tư một số HM tại CS cai nghiện ma túy tỉnh, gđ 2</v>
          </cell>
          <cell r="G968">
            <v>0</v>
          </cell>
          <cell r="H968">
            <v>7777741</v>
          </cell>
          <cell r="I968" t="str">
            <v>424</v>
          </cell>
          <cell r="J968">
            <v>341</v>
          </cell>
          <cell r="K968">
            <v>0</v>
          </cell>
          <cell r="L968">
            <v>0</v>
          </cell>
          <cell r="M968">
            <v>0</v>
          </cell>
          <cell r="N968">
            <v>0</v>
          </cell>
          <cell r="O968">
            <v>0</v>
          </cell>
          <cell r="P968">
            <v>300</v>
          </cell>
          <cell r="Q968">
            <v>300</v>
          </cell>
          <cell r="R968">
            <v>0</v>
          </cell>
          <cell r="S968">
            <v>300</v>
          </cell>
          <cell r="T968">
            <v>0</v>
          </cell>
          <cell r="U968">
            <v>0</v>
          </cell>
          <cell r="V968">
            <v>0</v>
          </cell>
          <cell r="W968">
            <v>0</v>
          </cell>
          <cell r="X968">
            <v>0</v>
          </cell>
          <cell r="Y968">
            <v>0</v>
          </cell>
          <cell r="Z968">
            <v>0</v>
          </cell>
          <cell r="AA968">
            <v>0</v>
          </cell>
          <cell r="AB968">
            <v>0</v>
          </cell>
          <cell r="AC968">
            <v>0</v>
          </cell>
          <cell r="AD968">
            <v>0</v>
          </cell>
          <cell r="AE968">
            <v>0</v>
          </cell>
        </row>
        <row r="969">
          <cell r="F969" t="str">
            <v>Khu tập luyện và thi đấu các môn đua thuyền tại tuyến kênh khu vực Đông Xuân An</v>
          </cell>
          <cell r="G969">
            <v>0</v>
          </cell>
          <cell r="H969">
            <v>7752349</v>
          </cell>
          <cell r="I969" t="str">
            <v>425</v>
          </cell>
          <cell r="J969" t="str">
            <v>221</v>
          </cell>
          <cell r="K969" t="str">
            <v>Quế Phương</v>
          </cell>
          <cell r="L969">
            <v>0</v>
          </cell>
          <cell r="M969">
            <v>0</v>
          </cell>
          <cell r="N969">
            <v>0</v>
          </cell>
          <cell r="O969">
            <v>0</v>
          </cell>
          <cell r="P969">
            <v>20</v>
          </cell>
          <cell r="Q969">
            <v>20</v>
          </cell>
          <cell r="R969">
            <v>0</v>
          </cell>
          <cell r="S969">
            <v>20</v>
          </cell>
          <cell r="T969">
            <v>0</v>
          </cell>
          <cell r="U969">
            <v>0</v>
          </cell>
          <cell r="V969">
            <v>0</v>
          </cell>
          <cell r="W969">
            <v>0</v>
          </cell>
          <cell r="X969">
            <v>0</v>
          </cell>
          <cell r="Y969">
            <v>0</v>
          </cell>
          <cell r="Z969">
            <v>0</v>
          </cell>
          <cell r="AA969">
            <v>0</v>
          </cell>
          <cell r="AB969">
            <v>0</v>
          </cell>
          <cell r="AC969">
            <v>0</v>
          </cell>
          <cell r="AD969">
            <v>0</v>
          </cell>
          <cell r="AE969">
            <v>0</v>
          </cell>
        </row>
        <row r="970">
          <cell r="F970" t="str">
            <v>Bảo tồn, tôn tạo và phát huy giá trị di tích Tháp Pô Sah Inư</v>
          </cell>
          <cell r="G970">
            <v>0</v>
          </cell>
          <cell r="H970">
            <v>7270107</v>
          </cell>
          <cell r="I970" t="str">
            <v>425</v>
          </cell>
          <cell r="J970" t="str">
            <v>161</v>
          </cell>
          <cell r="K970" t="str">
            <v>Quế Phương</v>
          </cell>
          <cell r="L970">
            <v>0</v>
          </cell>
          <cell r="M970">
            <v>0</v>
          </cell>
          <cell r="N970">
            <v>0</v>
          </cell>
          <cell r="O970">
            <v>0</v>
          </cell>
          <cell r="P970">
            <v>4249.1079959999997</v>
          </cell>
          <cell r="Q970">
            <v>4249.1079959999997</v>
          </cell>
          <cell r="R970">
            <v>0</v>
          </cell>
          <cell r="S970">
            <v>4249.1079959999997</v>
          </cell>
          <cell r="T970">
            <v>0</v>
          </cell>
          <cell r="U970">
            <v>0</v>
          </cell>
          <cell r="V970">
            <v>0</v>
          </cell>
          <cell r="W970">
            <v>0</v>
          </cell>
          <cell r="X970">
            <v>0</v>
          </cell>
          <cell r="Y970">
            <v>0</v>
          </cell>
          <cell r="Z970">
            <v>42612180</v>
          </cell>
          <cell r="AA970">
            <v>42612180</v>
          </cell>
          <cell r="AB970">
            <v>0</v>
          </cell>
          <cell r="AC970">
            <v>42.612180000000002</v>
          </cell>
          <cell r="AD970">
            <v>42.612180000000002</v>
          </cell>
          <cell r="AE970">
            <v>0</v>
          </cell>
        </row>
        <row r="971">
          <cell r="F971" t="str">
            <v>Tu bổ, tôn tạo di tích kiến trúc nghệ thuật đình Phú Hội</v>
          </cell>
          <cell r="G971">
            <v>0</v>
          </cell>
          <cell r="H971">
            <v>7654676</v>
          </cell>
          <cell r="I971" t="str">
            <v>425</v>
          </cell>
          <cell r="J971" t="str">
            <v>161</v>
          </cell>
          <cell r="K971" t="str">
            <v>Quế Phương</v>
          </cell>
          <cell r="L971">
            <v>0</v>
          </cell>
          <cell r="M971">
            <v>0</v>
          </cell>
          <cell r="N971">
            <v>0</v>
          </cell>
          <cell r="O971">
            <v>0</v>
          </cell>
          <cell r="P971">
            <v>141.0615</v>
          </cell>
          <cell r="Q971">
            <v>141.0615</v>
          </cell>
          <cell r="R971">
            <v>0</v>
          </cell>
          <cell r="S971">
            <v>141.0615</v>
          </cell>
          <cell r="T971">
            <v>0</v>
          </cell>
          <cell r="U971">
            <v>0</v>
          </cell>
          <cell r="V971">
            <v>0</v>
          </cell>
          <cell r="W971">
            <v>0</v>
          </cell>
          <cell r="X971">
            <v>0</v>
          </cell>
          <cell r="Y971">
            <v>0</v>
          </cell>
          <cell r="Z971">
            <v>0</v>
          </cell>
          <cell r="AA971">
            <v>0</v>
          </cell>
          <cell r="AB971">
            <v>0</v>
          </cell>
          <cell r="AC971">
            <v>0</v>
          </cell>
          <cell r="AD971">
            <v>0</v>
          </cell>
          <cell r="AE971">
            <v>0</v>
          </cell>
        </row>
        <row r="972">
          <cell r="F972" t="str">
            <v>Nhà hát, nhà triển lãm văn hóa nghệ thuật tỉnh Bình Thuận</v>
          </cell>
          <cell r="G972">
            <v>0</v>
          </cell>
          <cell r="H972">
            <v>7054496</v>
          </cell>
          <cell r="I972" t="str">
            <v>425</v>
          </cell>
          <cell r="J972" t="str">
            <v>161</v>
          </cell>
          <cell r="K972" t="str">
            <v>Quế Phương</v>
          </cell>
          <cell r="L972">
            <v>0</v>
          </cell>
          <cell r="M972">
            <v>0</v>
          </cell>
          <cell r="N972">
            <v>0</v>
          </cell>
          <cell r="O972">
            <v>0</v>
          </cell>
          <cell r="P972">
            <v>2956.3019669999999</v>
          </cell>
          <cell r="Q972">
            <v>2956.3019669999999</v>
          </cell>
          <cell r="R972">
            <v>0</v>
          </cell>
          <cell r="S972">
            <v>2956.3019669999999</v>
          </cell>
          <cell r="T972">
            <v>0</v>
          </cell>
          <cell r="U972">
            <v>0</v>
          </cell>
          <cell r="V972">
            <v>0</v>
          </cell>
          <cell r="W972">
            <v>0</v>
          </cell>
          <cell r="X972">
            <v>0</v>
          </cell>
          <cell r="Y972">
            <v>0</v>
          </cell>
          <cell r="Z972">
            <v>2902929000</v>
          </cell>
          <cell r="AA972">
            <v>2902929000</v>
          </cell>
          <cell r="AB972">
            <v>0</v>
          </cell>
          <cell r="AC972">
            <v>2902.9290000000001</v>
          </cell>
          <cell r="AD972">
            <v>2902.9290000000001</v>
          </cell>
          <cell r="AE972">
            <v>0</v>
          </cell>
        </row>
        <row r="973">
          <cell r="F973" t="str">
            <v>Tu bổ, tôn tạo di tích kiến trúc nghệ thuật đình Hòa Thuận</v>
          </cell>
          <cell r="G973">
            <v>0</v>
          </cell>
          <cell r="H973">
            <v>7274023</v>
          </cell>
          <cell r="I973" t="str">
            <v>425</v>
          </cell>
          <cell r="J973" t="str">
            <v>161</v>
          </cell>
          <cell r="K973" t="str">
            <v>Quế Phương</v>
          </cell>
          <cell r="L973">
            <v>0</v>
          </cell>
          <cell r="M973">
            <v>0</v>
          </cell>
          <cell r="N973">
            <v>0</v>
          </cell>
          <cell r="O973">
            <v>0</v>
          </cell>
          <cell r="P973">
            <v>124.729742</v>
          </cell>
          <cell r="Q973">
            <v>124.729742</v>
          </cell>
          <cell r="R973">
            <v>0</v>
          </cell>
          <cell r="S973">
            <v>124.729742</v>
          </cell>
          <cell r="T973">
            <v>0</v>
          </cell>
          <cell r="U973">
            <v>0</v>
          </cell>
          <cell r="V973">
            <v>0</v>
          </cell>
          <cell r="W973">
            <v>0</v>
          </cell>
          <cell r="X973">
            <v>0</v>
          </cell>
          <cell r="Y973">
            <v>0</v>
          </cell>
          <cell r="Z973">
            <v>124729742</v>
          </cell>
          <cell r="AA973">
            <v>124729742</v>
          </cell>
          <cell r="AB973">
            <v>0</v>
          </cell>
          <cell r="AC973">
            <v>124.729742</v>
          </cell>
          <cell r="AD973">
            <v>124.729742</v>
          </cell>
          <cell r="AE973">
            <v>0</v>
          </cell>
        </row>
        <row r="974">
          <cell r="F974" t="str">
            <v>Mua sắm camera không dây SD/HD phục vụ cho xe ghi hình lưu động</v>
          </cell>
          <cell r="G974">
            <v>0</v>
          </cell>
          <cell r="H974">
            <v>7656095</v>
          </cell>
          <cell r="I974">
            <v>442</v>
          </cell>
          <cell r="J974">
            <v>201</v>
          </cell>
          <cell r="K974" t="str">
            <v>Thảo</v>
          </cell>
          <cell r="L974">
            <v>0</v>
          </cell>
          <cell r="M974">
            <v>0</v>
          </cell>
          <cell r="N974">
            <v>0</v>
          </cell>
          <cell r="O974">
            <v>0</v>
          </cell>
          <cell r="P974">
            <v>26.8</v>
          </cell>
          <cell r="Q974">
            <v>26.8</v>
          </cell>
          <cell r="R974">
            <v>0</v>
          </cell>
          <cell r="S974">
            <v>26.8</v>
          </cell>
          <cell r="T974">
            <v>0</v>
          </cell>
          <cell r="U974">
            <v>0</v>
          </cell>
          <cell r="V974">
            <v>0</v>
          </cell>
          <cell r="W974">
            <v>0</v>
          </cell>
          <cell r="X974">
            <v>0</v>
          </cell>
          <cell r="Y974">
            <v>0</v>
          </cell>
          <cell r="Z974">
            <v>26800000</v>
          </cell>
          <cell r="AA974">
            <v>26800000</v>
          </cell>
          <cell r="AB974">
            <v>0</v>
          </cell>
          <cell r="AC974">
            <v>26.8</v>
          </cell>
          <cell r="AD974">
            <v>26.8</v>
          </cell>
          <cell r="AE974">
            <v>0</v>
          </cell>
        </row>
        <row r="975">
          <cell r="F975" t="str">
            <v>Máy phát sóng phát thanh FM 5 KW X 2 và các thiết bị sản xuất chương trình</v>
          </cell>
          <cell r="G975">
            <v>0</v>
          </cell>
          <cell r="H975">
            <v>7656085</v>
          </cell>
          <cell r="I975">
            <v>442</v>
          </cell>
          <cell r="J975">
            <v>201</v>
          </cell>
          <cell r="K975" t="str">
            <v>Thảo</v>
          </cell>
          <cell r="L975">
            <v>0</v>
          </cell>
          <cell r="M975">
            <v>0</v>
          </cell>
          <cell r="N975">
            <v>0</v>
          </cell>
          <cell r="O975">
            <v>0</v>
          </cell>
          <cell r="P975">
            <v>38.700000000000003</v>
          </cell>
          <cell r="Q975">
            <v>38.700000000000003</v>
          </cell>
          <cell r="R975">
            <v>0</v>
          </cell>
          <cell r="S975">
            <v>38.700000000000003</v>
          </cell>
          <cell r="T975">
            <v>0</v>
          </cell>
          <cell r="U975">
            <v>0</v>
          </cell>
          <cell r="V975">
            <v>0</v>
          </cell>
          <cell r="W975">
            <v>0</v>
          </cell>
          <cell r="X975">
            <v>0</v>
          </cell>
          <cell r="Y975">
            <v>0</v>
          </cell>
          <cell r="Z975">
            <v>38700000</v>
          </cell>
          <cell r="AA975">
            <v>38700000</v>
          </cell>
          <cell r="AB975">
            <v>0</v>
          </cell>
          <cell r="AC975">
            <v>38.700000000000003</v>
          </cell>
          <cell r="AD975">
            <v>38.700000000000003</v>
          </cell>
          <cell r="AE975">
            <v>0</v>
          </cell>
        </row>
        <row r="976">
          <cell r="F976" t="str">
            <v>Mua sắm hệ thống thiết bị truyền hình trực tiếp qua mạng 3G/4G và mạng cáp quang</v>
          </cell>
          <cell r="G976">
            <v>0</v>
          </cell>
          <cell r="H976">
            <v>7736770</v>
          </cell>
          <cell r="I976">
            <v>442</v>
          </cell>
          <cell r="J976">
            <v>201</v>
          </cell>
          <cell r="K976" t="str">
            <v>Thảo</v>
          </cell>
          <cell r="L976">
            <v>0</v>
          </cell>
          <cell r="M976">
            <v>0</v>
          </cell>
          <cell r="N976">
            <v>0</v>
          </cell>
          <cell r="O976">
            <v>0</v>
          </cell>
          <cell r="P976">
            <v>90</v>
          </cell>
          <cell r="Q976">
            <v>90</v>
          </cell>
          <cell r="R976">
            <v>0</v>
          </cell>
          <cell r="S976">
            <v>90</v>
          </cell>
          <cell r="T976">
            <v>0</v>
          </cell>
          <cell r="U976">
            <v>0</v>
          </cell>
          <cell r="V976">
            <v>0</v>
          </cell>
          <cell r="W976">
            <v>0</v>
          </cell>
          <cell r="X976">
            <v>0</v>
          </cell>
          <cell r="Y976">
            <v>0</v>
          </cell>
          <cell r="Z976">
            <v>0</v>
          </cell>
          <cell r="AA976">
            <v>0</v>
          </cell>
          <cell r="AB976">
            <v>0</v>
          </cell>
          <cell r="AC976">
            <v>0</v>
          </cell>
          <cell r="AD976">
            <v>0</v>
          </cell>
          <cell r="AE976">
            <v>0</v>
          </cell>
        </row>
        <row r="977">
          <cell r="F977" t="str">
            <v>Đầu tư thiết bị phủ sóng phát thanh vùng lõm</v>
          </cell>
          <cell r="G977">
            <v>0</v>
          </cell>
          <cell r="H977">
            <v>7743276</v>
          </cell>
          <cell r="I977">
            <v>442</v>
          </cell>
          <cell r="J977">
            <v>201</v>
          </cell>
          <cell r="K977" t="str">
            <v>Thảo</v>
          </cell>
          <cell r="L977">
            <v>0</v>
          </cell>
          <cell r="M977">
            <v>0</v>
          </cell>
          <cell r="N977">
            <v>0</v>
          </cell>
          <cell r="O977">
            <v>0</v>
          </cell>
          <cell r="P977">
            <v>60</v>
          </cell>
          <cell r="Q977">
            <v>60</v>
          </cell>
          <cell r="R977">
            <v>0</v>
          </cell>
          <cell r="S977">
            <v>60</v>
          </cell>
          <cell r="T977">
            <v>0</v>
          </cell>
          <cell r="U977">
            <v>0</v>
          </cell>
          <cell r="V977">
            <v>0</v>
          </cell>
          <cell r="W977">
            <v>0</v>
          </cell>
          <cell r="X977">
            <v>0</v>
          </cell>
          <cell r="Y977">
            <v>0</v>
          </cell>
          <cell r="Z977">
            <v>0</v>
          </cell>
          <cell r="AA977">
            <v>0</v>
          </cell>
          <cell r="AB977">
            <v>0</v>
          </cell>
          <cell r="AC977">
            <v>0</v>
          </cell>
          <cell r="AD977">
            <v>0</v>
          </cell>
          <cell r="AE977">
            <v>0</v>
          </cell>
        </row>
        <row r="978">
          <cell r="F978" t="str">
            <v>Trang thiết bị phục vụ sản xuất chương trình, lưu trữ Trung tâm và tổng khống chế truyền dẫn phát sóng truyền hình theo chuẩn HDTV</v>
          </cell>
          <cell r="G978">
            <v>0</v>
          </cell>
          <cell r="H978" t="str">
            <v>7792769</v>
          </cell>
          <cell r="I978">
            <v>442</v>
          </cell>
          <cell r="J978">
            <v>201</v>
          </cell>
          <cell r="K978" t="str">
            <v>Thảo</v>
          </cell>
          <cell r="L978">
            <v>0</v>
          </cell>
          <cell r="M978">
            <v>0</v>
          </cell>
          <cell r="N978">
            <v>0</v>
          </cell>
          <cell r="O978">
            <v>0</v>
          </cell>
          <cell r="P978">
            <v>60</v>
          </cell>
          <cell r="Q978">
            <v>60</v>
          </cell>
          <cell r="R978">
            <v>0</v>
          </cell>
          <cell r="S978">
            <v>60</v>
          </cell>
          <cell r="T978">
            <v>0</v>
          </cell>
          <cell r="U978">
            <v>0</v>
          </cell>
          <cell r="V978">
            <v>0</v>
          </cell>
          <cell r="W978">
            <v>0</v>
          </cell>
          <cell r="X978">
            <v>0</v>
          </cell>
          <cell r="Y978">
            <v>0</v>
          </cell>
          <cell r="Z978">
            <v>0</v>
          </cell>
          <cell r="AA978">
            <v>0</v>
          </cell>
          <cell r="AB978">
            <v>0</v>
          </cell>
          <cell r="AC978">
            <v>0</v>
          </cell>
          <cell r="AD978">
            <v>0</v>
          </cell>
          <cell r="AE978">
            <v>0</v>
          </cell>
        </row>
        <row r="979">
          <cell r="F979" t="str">
            <v>Nhà thiếu nhi tỉnh</v>
          </cell>
          <cell r="G979">
            <v>0</v>
          </cell>
          <cell r="H979">
            <v>7008322</v>
          </cell>
          <cell r="I979" t="str">
            <v>511</v>
          </cell>
          <cell r="J979" t="str">
            <v>161</v>
          </cell>
          <cell r="K979" t="str">
            <v>Quế Phương</v>
          </cell>
          <cell r="L979">
            <v>0</v>
          </cell>
          <cell r="M979">
            <v>0</v>
          </cell>
          <cell r="N979">
            <v>0</v>
          </cell>
          <cell r="O979">
            <v>0</v>
          </cell>
          <cell r="P979">
            <v>226.724175</v>
          </cell>
          <cell r="Q979">
            <v>226.724175</v>
          </cell>
          <cell r="R979">
            <v>0</v>
          </cell>
          <cell r="S979">
            <v>226.724175</v>
          </cell>
          <cell r="T979">
            <v>0</v>
          </cell>
          <cell r="U979">
            <v>0</v>
          </cell>
          <cell r="V979">
            <v>0</v>
          </cell>
          <cell r="W979">
            <v>0</v>
          </cell>
          <cell r="X979">
            <v>0</v>
          </cell>
          <cell r="Y979">
            <v>0</v>
          </cell>
          <cell r="Z979">
            <v>226724175</v>
          </cell>
          <cell r="AA979">
            <v>226724175</v>
          </cell>
          <cell r="AB979">
            <v>0</v>
          </cell>
          <cell r="AC979">
            <v>226.724175</v>
          </cell>
          <cell r="AD979">
            <v>226.724175</v>
          </cell>
          <cell r="AE979">
            <v>0</v>
          </cell>
        </row>
        <row r="980">
          <cell r="F980" t="str">
            <v>Hỗ trợ đầu tư- Trung tâm Dạy nghề và Hỗ trợ nông dân (đối ứng)</v>
          </cell>
          <cell r="G980">
            <v>0</v>
          </cell>
          <cell r="H980">
            <v>7125325</v>
          </cell>
          <cell r="I980" t="str">
            <v>513</v>
          </cell>
          <cell r="J980" t="str">
            <v>098</v>
          </cell>
          <cell r="K980">
            <v>0</v>
          </cell>
          <cell r="L980">
            <v>0</v>
          </cell>
          <cell r="M980">
            <v>0</v>
          </cell>
          <cell r="N980">
            <v>0</v>
          </cell>
          <cell r="O980">
            <v>0</v>
          </cell>
          <cell r="P980">
            <v>429.04700000000003</v>
          </cell>
          <cell r="Q980">
            <v>429.04700000000003</v>
          </cell>
          <cell r="R980">
            <v>0</v>
          </cell>
          <cell r="S980">
            <v>429.04700000000003</v>
          </cell>
          <cell r="T980">
            <v>0</v>
          </cell>
          <cell r="U980">
            <v>0</v>
          </cell>
          <cell r="V980">
            <v>0</v>
          </cell>
          <cell r="W980">
            <v>0</v>
          </cell>
          <cell r="X980">
            <v>0</v>
          </cell>
          <cell r="Y980">
            <v>0</v>
          </cell>
          <cell r="Z980">
            <v>0</v>
          </cell>
          <cell r="AA980">
            <v>0</v>
          </cell>
          <cell r="AB980">
            <v>0</v>
          </cell>
          <cell r="AC980">
            <v>0</v>
          </cell>
          <cell r="AD980">
            <v>0</v>
          </cell>
          <cell r="AE980">
            <v>0</v>
          </cell>
        </row>
        <row r="981">
          <cell r="F981" t="str">
            <v>Đường vào Trung tâm Dạy nghề và hỗ trợ nông dân</v>
          </cell>
          <cell r="G981">
            <v>0</v>
          </cell>
          <cell r="H981">
            <v>7653469</v>
          </cell>
          <cell r="I981" t="str">
            <v>513</v>
          </cell>
          <cell r="J981" t="str">
            <v>098</v>
          </cell>
          <cell r="K981">
            <v>0</v>
          </cell>
          <cell r="L981">
            <v>0</v>
          </cell>
          <cell r="M981">
            <v>0</v>
          </cell>
          <cell r="N981">
            <v>0</v>
          </cell>
          <cell r="O981">
            <v>0</v>
          </cell>
          <cell r="P981">
            <v>101.389301</v>
          </cell>
          <cell r="Q981">
            <v>101.389301</v>
          </cell>
          <cell r="R981">
            <v>0</v>
          </cell>
          <cell r="S981">
            <v>101.389301</v>
          </cell>
          <cell r="T981">
            <v>0</v>
          </cell>
          <cell r="U981">
            <v>0</v>
          </cell>
          <cell r="V981">
            <v>0</v>
          </cell>
          <cell r="W981">
            <v>0</v>
          </cell>
          <cell r="X981">
            <v>0</v>
          </cell>
          <cell r="Y981">
            <v>0</v>
          </cell>
          <cell r="Z981">
            <v>6847181</v>
          </cell>
          <cell r="AA981">
            <v>6847181</v>
          </cell>
          <cell r="AB981">
            <v>0</v>
          </cell>
          <cell r="AC981">
            <v>6.847181</v>
          </cell>
          <cell r="AD981">
            <v>6.847181</v>
          </cell>
          <cell r="AE981">
            <v>0</v>
          </cell>
        </row>
        <row r="982">
          <cell r="F982" t="str">
            <v>Khu di tích căn cứ Tỉnh ủy Bình Thuận trong kháng chiến chống Mỹ</v>
          </cell>
          <cell r="G982">
            <v>0</v>
          </cell>
          <cell r="H982">
            <v>7577034</v>
          </cell>
          <cell r="I982" t="str">
            <v>599</v>
          </cell>
          <cell r="J982" t="str">
            <v>161</v>
          </cell>
          <cell r="K982">
            <v>0</v>
          </cell>
          <cell r="L982">
            <v>0</v>
          </cell>
          <cell r="M982">
            <v>0</v>
          </cell>
          <cell r="N982">
            <v>0</v>
          </cell>
          <cell r="O982">
            <v>0</v>
          </cell>
          <cell r="P982">
            <v>2399.5859580000001</v>
          </cell>
          <cell r="Q982">
            <v>2399.5859580000001</v>
          </cell>
          <cell r="R982">
            <v>0</v>
          </cell>
          <cell r="S982">
            <v>2399.5859580000001</v>
          </cell>
          <cell r="T982">
            <v>0</v>
          </cell>
          <cell r="U982">
            <v>0</v>
          </cell>
          <cell r="V982">
            <v>0</v>
          </cell>
          <cell r="W982">
            <v>0</v>
          </cell>
          <cell r="X982">
            <v>0</v>
          </cell>
          <cell r="Y982">
            <v>0</v>
          </cell>
          <cell r="Z982">
            <v>0</v>
          </cell>
          <cell r="AA982">
            <v>0</v>
          </cell>
          <cell r="AB982">
            <v>0</v>
          </cell>
          <cell r="AC982">
            <v>0</v>
          </cell>
          <cell r="AD982">
            <v>0</v>
          </cell>
          <cell r="AE982">
            <v>0</v>
          </cell>
        </row>
        <row r="983">
          <cell r="F983" t="str">
            <v>Khu dân cư phía Nam đường Lê Duẩn (đoạn từ quốc lộ 1 A- đường Võ Văn Tần)</v>
          </cell>
          <cell r="G983">
            <v>0</v>
          </cell>
          <cell r="H983">
            <v>7437450</v>
          </cell>
          <cell r="I983" t="str">
            <v>599</v>
          </cell>
          <cell r="J983" t="str">
            <v>309</v>
          </cell>
          <cell r="K983">
            <v>0</v>
          </cell>
          <cell r="L983">
            <v>0</v>
          </cell>
          <cell r="M983">
            <v>0</v>
          </cell>
          <cell r="N983">
            <v>0</v>
          </cell>
          <cell r="O983">
            <v>0</v>
          </cell>
          <cell r="P983">
            <v>29726.969639999999</v>
          </cell>
          <cell r="Q983">
            <v>29726.969639999999</v>
          </cell>
          <cell r="R983">
            <v>0</v>
          </cell>
          <cell r="S983">
            <v>29726.969639999999</v>
          </cell>
          <cell r="T983">
            <v>0</v>
          </cell>
          <cell r="U983">
            <v>0</v>
          </cell>
          <cell r="V983">
            <v>0</v>
          </cell>
          <cell r="W983">
            <v>0</v>
          </cell>
          <cell r="X983">
            <v>0</v>
          </cell>
          <cell r="Y983">
            <v>0</v>
          </cell>
          <cell r="Z983">
            <v>0</v>
          </cell>
          <cell r="AA983">
            <v>0</v>
          </cell>
          <cell r="AB983">
            <v>0</v>
          </cell>
          <cell r="AC983">
            <v>0</v>
          </cell>
          <cell r="AD983">
            <v>0</v>
          </cell>
          <cell r="AE983">
            <v>0</v>
          </cell>
        </row>
        <row r="984">
          <cell r="F984" t="str">
            <v>Đầu tư cơ sở mới di dời Trường Cao đẳng cộng đồng</v>
          </cell>
          <cell r="G984">
            <v>0</v>
          </cell>
          <cell r="H984">
            <v>7639418</v>
          </cell>
          <cell r="I984">
            <v>599</v>
          </cell>
          <cell r="J984" t="str">
            <v>093</v>
          </cell>
          <cell r="K984" t="str">
            <v>Thảo</v>
          </cell>
          <cell r="L984">
            <v>0</v>
          </cell>
          <cell r="M984">
            <v>0</v>
          </cell>
          <cell r="N984">
            <v>0</v>
          </cell>
          <cell r="O984">
            <v>0</v>
          </cell>
          <cell r="P984">
            <v>165.397504</v>
          </cell>
          <cell r="Q984">
            <v>165.397504</v>
          </cell>
          <cell r="R984">
            <v>0</v>
          </cell>
          <cell r="S984">
            <v>165.397504</v>
          </cell>
          <cell r="T984">
            <v>0</v>
          </cell>
          <cell r="U984">
            <v>0</v>
          </cell>
          <cell r="V984">
            <v>0</v>
          </cell>
          <cell r="W984">
            <v>0</v>
          </cell>
          <cell r="X984">
            <v>0</v>
          </cell>
          <cell r="Y984">
            <v>0</v>
          </cell>
          <cell r="Z984">
            <v>26992765</v>
          </cell>
          <cell r="AA984">
            <v>26992765</v>
          </cell>
          <cell r="AB984">
            <v>0</v>
          </cell>
          <cell r="AC984">
            <v>26.992764999999999</v>
          </cell>
          <cell r="AD984">
            <v>26.992764999999999</v>
          </cell>
          <cell r="AE984">
            <v>0</v>
          </cell>
        </row>
        <row r="985">
          <cell r="F985" t="str">
            <v>SC 1 số hạng mục công trình cơ sở 1 - Trường CĐCĐ</v>
          </cell>
          <cell r="G985">
            <v>0</v>
          </cell>
          <cell r="H985">
            <v>7499842</v>
          </cell>
          <cell r="I985">
            <v>599</v>
          </cell>
          <cell r="J985" t="str">
            <v>093</v>
          </cell>
          <cell r="K985" t="str">
            <v>Thảo</v>
          </cell>
          <cell r="L985">
            <v>0</v>
          </cell>
          <cell r="M985">
            <v>0</v>
          </cell>
          <cell r="N985">
            <v>0</v>
          </cell>
          <cell r="O985">
            <v>0</v>
          </cell>
          <cell r="P985">
            <v>4.2851999999999997</v>
          </cell>
          <cell r="Q985">
            <v>4.2851999999999997</v>
          </cell>
          <cell r="R985">
            <v>0</v>
          </cell>
          <cell r="S985">
            <v>4.2851999999999997</v>
          </cell>
          <cell r="T985">
            <v>0</v>
          </cell>
          <cell r="U985">
            <v>0</v>
          </cell>
          <cell r="V985">
            <v>0</v>
          </cell>
          <cell r="W985">
            <v>0</v>
          </cell>
          <cell r="X985">
            <v>0</v>
          </cell>
          <cell r="Y985">
            <v>0</v>
          </cell>
          <cell r="Z985">
            <v>0</v>
          </cell>
          <cell r="AA985">
            <v>0</v>
          </cell>
          <cell r="AB985">
            <v>0</v>
          </cell>
          <cell r="AC985">
            <v>0</v>
          </cell>
          <cell r="AD985">
            <v>0</v>
          </cell>
          <cell r="AE985">
            <v>0</v>
          </cell>
        </row>
        <row r="986">
          <cell r="F986" t="str">
            <v>Trường Chính trị tỉnh (tại Phường Phú Tài)</v>
          </cell>
          <cell r="G986">
            <v>0</v>
          </cell>
          <cell r="H986">
            <v>7490371</v>
          </cell>
          <cell r="I986">
            <v>599</v>
          </cell>
          <cell r="J986" t="str">
            <v>083</v>
          </cell>
          <cell r="K986">
            <v>0</v>
          </cell>
          <cell r="L986">
            <v>0</v>
          </cell>
          <cell r="M986">
            <v>0</v>
          </cell>
          <cell r="N986">
            <v>0</v>
          </cell>
          <cell r="O986">
            <v>0</v>
          </cell>
          <cell r="P986">
            <v>13589.464873999999</v>
          </cell>
          <cell r="Q986">
            <v>13589.464873999999</v>
          </cell>
          <cell r="R986">
            <v>0</v>
          </cell>
          <cell r="S986">
            <v>13589.464873999999</v>
          </cell>
          <cell r="T986">
            <v>0</v>
          </cell>
          <cell r="U986">
            <v>0</v>
          </cell>
          <cell r="V986">
            <v>0</v>
          </cell>
          <cell r="W986">
            <v>0</v>
          </cell>
          <cell r="X986">
            <v>0</v>
          </cell>
          <cell r="Y986">
            <v>0</v>
          </cell>
          <cell r="Z986">
            <v>3941332954</v>
          </cell>
          <cell r="AA986">
            <v>3941332954</v>
          </cell>
          <cell r="AB986">
            <v>0</v>
          </cell>
          <cell r="AC986">
            <v>3941.332954</v>
          </cell>
          <cell r="AD986">
            <v>3941.332954</v>
          </cell>
          <cell r="AE986">
            <v>0</v>
          </cell>
        </row>
        <row r="987">
          <cell r="F987" t="str">
            <v>Trung tâm văn hóa huyện Bắc Bình</v>
          </cell>
          <cell r="G987">
            <v>0</v>
          </cell>
          <cell r="H987">
            <v>7271415</v>
          </cell>
          <cell r="I987" t="str">
            <v>599</v>
          </cell>
          <cell r="J987" t="str">
            <v>161</v>
          </cell>
          <cell r="K987">
            <v>0</v>
          </cell>
          <cell r="L987">
            <v>0</v>
          </cell>
          <cell r="M987">
            <v>0</v>
          </cell>
          <cell r="N987">
            <v>0</v>
          </cell>
          <cell r="O987">
            <v>0</v>
          </cell>
          <cell r="P987">
            <v>251.4915</v>
          </cell>
          <cell r="Q987">
            <v>251.4915</v>
          </cell>
          <cell r="R987">
            <v>0</v>
          </cell>
          <cell r="S987">
            <v>251.4915</v>
          </cell>
          <cell r="T987">
            <v>0</v>
          </cell>
          <cell r="U987">
            <v>0</v>
          </cell>
          <cell r="V987">
            <v>0</v>
          </cell>
          <cell r="W987">
            <v>0</v>
          </cell>
          <cell r="X987">
            <v>0</v>
          </cell>
          <cell r="Y987">
            <v>0</v>
          </cell>
          <cell r="Z987">
            <v>0</v>
          </cell>
          <cell r="AA987">
            <v>0</v>
          </cell>
          <cell r="AB987">
            <v>0</v>
          </cell>
          <cell r="AC987">
            <v>0</v>
          </cell>
          <cell r="AD987">
            <v>0</v>
          </cell>
          <cell r="AE987">
            <v>0</v>
          </cell>
        </row>
        <row r="988">
          <cell r="F988" t="str">
            <v>Nhà Văn hóa xã Phan Hòa</v>
          </cell>
          <cell r="G988">
            <v>0</v>
          </cell>
          <cell r="H988">
            <v>7621546</v>
          </cell>
          <cell r="I988" t="str">
            <v>599</v>
          </cell>
          <cell r="J988" t="str">
            <v>161</v>
          </cell>
          <cell r="K988">
            <v>0</v>
          </cell>
          <cell r="L988">
            <v>0</v>
          </cell>
          <cell r="M988">
            <v>0</v>
          </cell>
          <cell r="N988">
            <v>0</v>
          </cell>
          <cell r="O988">
            <v>0</v>
          </cell>
          <cell r="P988">
            <v>8.8340000000000032</v>
          </cell>
          <cell r="Q988">
            <v>8.8340000000000032</v>
          </cell>
          <cell r="R988">
            <v>0</v>
          </cell>
          <cell r="S988">
            <v>230.834</v>
          </cell>
          <cell r="T988">
            <v>0</v>
          </cell>
          <cell r="U988">
            <v>0</v>
          </cell>
          <cell r="V988">
            <v>0</v>
          </cell>
          <cell r="W988">
            <v>0</v>
          </cell>
          <cell r="X988">
            <v>-222</v>
          </cell>
          <cell r="Y988">
            <v>0</v>
          </cell>
          <cell r="Z988">
            <v>0</v>
          </cell>
          <cell r="AA988">
            <v>0</v>
          </cell>
          <cell r="AB988">
            <v>0</v>
          </cell>
          <cell r="AC988">
            <v>0</v>
          </cell>
          <cell r="AD988">
            <v>0</v>
          </cell>
          <cell r="AE988">
            <v>0</v>
          </cell>
        </row>
        <row r="989">
          <cell r="F989" t="str">
            <v>Trạm y tế xã Phan Hòa</v>
          </cell>
          <cell r="G989">
            <v>0</v>
          </cell>
          <cell r="H989">
            <v>7621547</v>
          </cell>
          <cell r="I989" t="str">
            <v>599</v>
          </cell>
          <cell r="J989" t="str">
            <v>132</v>
          </cell>
          <cell r="K989">
            <v>0</v>
          </cell>
          <cell r="L989">
            <v>0</v>
          </cell>
          <cell r="M989">
            <v>0</v>
          </cell>
          <cell r="N989">
            <v>0</v>
          </cell>
          <cell r="O989">
            <v>0</v>
          </cell>
          <cell r="P989">
            <v>0</v>
          </cell>
          <cell r="Q989">
            <v>0</v>
          </cell>
          <cell r="R989">
            <v>0</v>
          </cell>
          <cell r="S989">
            <v>130</v>
          </cell>
          <cell r="T989">
            <v>0</v>
          </cell>
          <cell r="U989">
            <v>0</v>
          </cell>
          <cell r="V989">
            <v>0</v>
          </cell>
          <cell r="W989">
            <v>0</v>
          </cell>
          <cell r="X989">
            <v>-130</v>
          </cell>
          <cell r="Y989">
            <v>0</v>
          </cell>
          <cell r="Z989">
            <v>0</v>
          </cell>
          <cell r="AA989">
            <v>0</v>
          </cell>
          <cell r="AB989">
            <v>0</v>
          </cell>
          <cell r="AC989">
            <v>0</v>
          </cell>
          <cell r="AD989">
            <v>0</v>
          </cell>
          <cell r="AE989">
            <v>0</v>
          </cell>
        </row>
        <row r="990">
          <cell r="F990" t="str">
            <v>Trạm Y tế xã Bình Tân</v>
          </cell>
          <cell r="G990">
            <v>0</v>
          </cell>
          <cell r="H990">
            <v>7660223</v>
          </cell>
          <cell r="I990" t="str">
            <v>599</v>
          </cell>
          <cell r="J990" t="str">
            <v>132</v>
          </cell>
          <cell r="K990">
            <v>0</v>
          </cell>
          <cell r="L990">
            <v>0</v>
          </cell>
          <cell r="M990">
            <v>0</v>
          </cell>
          <cell r="N990">
            <v>0</v>
          </cell>
          <cell r="O990">
            <v>0</v>
          </cell>
          <cell r="P990">
            <v>123.825</v>
          </cell>
          <cell r="Q990">
            <v>123.825</v>
          </cell>
          <cell r="R990">
            <v>0</v>
          </cell>
          <cell r="S990">
            <v>123.825</v>
          </cell>
          <cell r="T990">
            <v>0</v>
          </cell>
          <cell r="U990">
            <v>0</v>
          </cell>
          <cell r="V990">
            <v>0</v>
          </cell>
          <cell r="W990">
            <v>0</v>
          </cell>
          <cell r="X990">
            <v>0</v>
          </cell>
          <cell r="Y990">
            <v>0</v>
          </cell>
          <cell r="Z990">
            <v>123825000</v>
          </cell>
          <cell r="AA990">
            <v>123825000</v>
          </cell>
          <cell r="AB990">
            <v>0</v>
          </cell>
          <cell r="AC990">
            <v>123.825</v>
          </cell>
          <cell r="AD990">
            <v>123.825</v>
          </cell>
          <cell r="AE990">
            <v>0</v>
          </cell>
        </row>
        <row r="991">
          <cell r="F991" t="str">
            <v>Trường TH Phan Thanh 1</v>
          </cell>
          <cell r="G991">
            <v>0</v>
          </cell>
          <cell r="H991">
            <v>7560604</v>
          </cell>
          <cell r="I991" t="str">
            <v>599</v>
          </cell>
          <cell r="J991" t="str">
            <v>072</v>
          </cell>
          <cell r="K991">
            <v>0</v>
          </cell>
          <cell r="L991">
            <v>0</v>
          </cell>
          <cell r="M991">
            <v>0</v>
          </cell>
          <cell r="N991">
            <v>0</v>
          </cell>
          <cell r="O991">
            <v>0</v>
          </cell>
          <cell r="P991">
            <v>0</v>
          </cell>
          <cell r="Q991">
            <v>0</v>
          </cell>
          <cell r="R991">
            <v>0</v>
          </cell>
          <cell r="S991">
            <v>150.80000000000001</v>
          </cell>
          <cell r="T991">
            <v>0</v>
          </cell>
          <cell r="U991">
            <v>0</v>
          </cell>
          <cell r="V991">
            <v>0</v>
          </cell>
          <cell r="W991">
            <v>0</v>
          </cell>
          <cell r="X991">
            <v>-150.80000000000001</v>
          </cell>
          <cell r="Y991">
            <v>0</v>
          </cell>
          <cell r="Z991">
            <v>0</v>
          </cell>
          <cell r="AA991">
            <v>0</v>
          </cell>
          <cell r="AB991">
            <v>0</v>
          </cell>
          <cell r="AC991">
            <v>0</v>
          </cell>
          <cell r="AD991">
            <v>0</v>
          </cell>
          <cell r="AE991">
            <v>0</v>
          </cell>
        </row>
        <row r="992">
          <cell r="F992" t="str">
            <v>Trường TH Lương Sơn 3</v>
          </cell>
          <cell r="G992">
            <v>0</v>
          </cell>
          <cell r="H992">
            <v>7549166</v>
          </cell>
          <cell r="I992" t="str">
            <v>599</v>
          </cell>
          <cell r="J992" t="str">
            <v>072</v>
          </cell>
          <cell r="K992">
            <v>0</v>
          </cell>
          <cell r="L992">
            <v>0</v>
          </cell>
          <cell r="M992">
            <v>0</v>
          </cell>
          <cell r="N992">
            <v>0</v>
          </cell>
          <cell r="O992">
            <v>0</v>
          </cell>
          <cell r="P992">
            <v>0</v>
          </cell>
          <cell r="Q992">
            <v>0</v>
          </cell>
          <cell r="R992">
            <v>0</v>
          </cell>
          <cell r="S992">
            <v>103.453</v>
          </cell>
          <cell r="T992">
            <v>0</v>
          </cell>
          <cell r="U992">
            <v>0</v>
          </cell>
          <cell r="V992">
            <v>0</v>
          </cell>
          <cell r="W992">
            <v>0</v>
          </cell>
          <cell r="X992">
            <v>-103.453</v>
          </cell>
          <cell r="Y992">
            <v>0</v>
          </cell>
          <cell r="Z992">
            <v>0</v>
          </cell>
          <cell r="AA992">
            <v>0</v>
          </cell>
          <cell r="AB992">
            <v>0</v>
          </cell>
          <cell r="AC992">
            <v>0</v>
          </cell>
          <cell r="AD992">
            <v>0</v>
          </cell>
          <cell r="AE992">
            <v>0</v>
          </cell>
        </row>
        <row r="993">
          <cell r="F993" t="str">
            <v>Trường Mầm non Hướng Dương</v>
          </cell>
          <cell r="G993">
            <v>0</v>
          </cell>
          <cell r="H993">
            <v>7426464</v>
          </cell>
          <cell r="I993" t="str">
            <v>599</v>
          </cell>
          <cell r="J993" t="str">
            <v>071</v>
          </cell>
          <cell r="K993">
            <v>0</v>
          </cell>
          <cell r="L993">
            <v>0</v>
          </cell>
          <cell r="M993">
            <v>0</v>
          </cell>
          <cell r="N993">
            <v>0</v>
          </cell>
          <cell r="O993">
            <v>0</v>
          </cell>
          <cell r="P993">
            <v>70</v>
          </cell>
          <cell r="Q993">
            <v>70</v>
          </cell>
          <cell r="R993">
            <v>0</v>
          </cell>
          <cell r="S993">
            <v>2970</v>
          </cell>
          <cell r="T993">
            <v>0</v>
          </cell>
          <cell r="U993">
            <v>0</v>
          </cell>
          <cell r="V993">
            <v>0</v>
          </cell>
          <cell r="W993">
            <v>0</v>
          </cell>
          <cell r="X993">
            <v>-2900</v>
          </cell>
          <cell r="Y993">
            <v>0</v>
          </cell>
          <cell r="Z993">
            <v>0</v>
          </cell>
          <cell r="AA993">
            <v>0</v>
          </cell>
          <cell r="AB993">
            <v>0</v>
          </cell>
          <cell r="AC993">
            <v>0</v>
          </cell>
          <cell r="AD993">
            <v>0</v>
          </cell>
          <cell r="AE993">
            <v>0</v>
          </cell>
        </row>
        <row r="994">
          <cell r="F994" t="str">
            <v>Trường THCS Sông Lũy</v>
          </cell>
          <cell r="G994">
            <v>0</v>
          </cell>
          <cell r="H994">
            <v>7504109</v>
          </cell>
          <cell r="I994" t="str">
            <v>599</v>
          </cell>
          <cell r="J994" t="str">
            <v>073</v>
          </cell>
          <cell r="K994">
            <v>0</v>
          </cell>
          <cell r="L994">
            <v>0</v>
          </cell>
          <cell r="M994">
            <v>0</v>
          </cell>
          <cell r="N994">
            <v>0</v>
          </cell>
          <cell r="O994">
            <v>0</v>
          </cell>
          <cell r="P994">
            <v>0</v>
          </cell>
          <cell r="Q994">
            <v>0</v>
          </cell>
          <cell r="R994">
            <v>0</v>
          </cell>
          <cell r="S994">
            <v>2433.5232999999998</v>
          </cell>
          <cell r="T994">
            <v>0</v>
          </cell>
          <cell r="U994">
            <v>0</v>
          </cell>
          <cell r="V994">
            <v>0</v>
          </cell>
          <cell r="W994">
            <v>0</v>
          </cell>
          <cell r="X994">
            <v>-2433.5232999999998</v>
          </cell>
          <cell r="Y994">
            <v>0</v>
          </cell>
          <cell r="Z994">
            <v>0</v>
          </cell>
          <cell r="AA994">
            <v>0</v>
          </cell>
          <cell r="AB994">
            <v>0</v>
          </cell>
          <cell r="AC994">
            <v>0</v>
          </cell>
          <cell r="AD994">
            <v>0</v>
          </cell>
          <cell r="AE994">
            <v>0</v>
          </cell>
        </row>
        <row r="995">
          <cell r="F995" t="str">
            <v>Trường TH Bình An, huyện Bắc Bình</v>
          </cell>
          <cell r="G995">
            <v>0</v>
          </cell>
          <cell r="H995">
            <v>7597454</v>
          </cell>
          <cell r="I995" t="str">
            <v>599</v>
          </cell>
          <cell r="J995" t="str">
            <v>072</v>
          </cell>
          <cell r="K995">
            <v>0</v>
          </cell>
          <cell r="L995">
            <v>0</v>
          </cell>
          <cell r="M995">
            <v>0</v>
          </cell>
          <cell r="N995">
            <v>0</v>
          </cell>
          <cell r="O995">
            <v>0</v>
          </cell>
          <cell r="P995">
            <v>300.84770000000003</v>
          </cell>
          <cell r="Q995">
            <v>300.84770000000003</v>
          </cell>
          <cell r="R995">
            <v>0</v>
          </cell>
          <cell r="S995">
            <v>585.84770000000003</v>
          </cell>
          <cell r="T995">
            <v>0</v>
          </cell>
          <cell r="U995">
            <v>0</v>
          </cell>
          <cell r="V995">
            <v>0</v>
          </cell>
          <cell r="W995">
            <v>0</v>
          </cell>
          <cell r="X995">
            <v>-285</v>
          </cell>
          <cell r="Y995">
            <v>0</v>
          </cell>
          <cell r="Z995">
            <v>0</v>
          </cell>
          <cell r="AA995">
            <v>0</v>
          </cell>
          <cell r="AB995">
            <v>0</v>
          </cell>
          <cell r="AC995">
            <v>0</v>
          </cell>
          <cell r="AD995">
            <v>0</v>
          </cell>
          <cell r="AE995">
            <v>0</v>
          </cell>
        </row>
        <row r="996">
          <cell r="F996" t="str">
            <v>Trường TH Phan Hòa 1</v>
          </cell>
          <cell r="G996">
            <v>0</v>
          </cell>
          <cell r="H996">
            <v>7634519</v>
          </cell>
          <cell r="I996" t="str">
            <v>599</v>
          </cell>
          <cell r="J996" t="str">
            <v>072</v>
          </cell>
          <cell r="K996">
            <v>0</v>
          </cell>
          <cell r="L996">
            <v>0</v>
          </cell>
          <cell r="M996">
            <v>0</v>
          </cell>
          <cell r="N996">
            <v>0</v>
          </cell>
          <cell r="O996">
            <v>0</v>
          </cell>
          <cell r="P996">
            <v>0</v>
          </cell>
          <cell r="Q996">
            <v>0</v>
          </cell>
          <cell r="R996">
            <v>0</v>
          </cell>
          <cell r="S996">
            <v>235.44</v>
          </cell>
          <cell r="T996">
            <v>0</v>
          </cell>
          <cell r="U996">
            <v>0</v>
          </cell>
          <cell r="V996">
            <v>0</v>
          </cell>
          <cell r="W996">
            <v>0</v>
          </cell>
          <cell r="X996">
            <v>-235.44</v>
          </cell>
          <cell r="Y996">
            <v>0</v>
          </cell>
          <cell r="Z996">
            <v>0</v>
          </cell>
          <cell r="AA996">
            <v>0</v>
          </cell>
          <cell r="AB996">
            <v>0</v>
          </cell>
          <cell r="AC996">
            <v>0</v>
          </cell>
          <cell r="AD996">
            <v>0</v>
          </cell>
          <cell r="AE996">
            <v>0</v>
          </cell>
        </row>
        <row r="997">
          <cell r="F997" t="str">
            <v>Trường TH Hòa Thắng 1</v>
          </cell>
          <cell r="G997">
            <v>0</v>
          </cell>
          <cell r="H997">
            <v>7616487</v>
          </cell>
          <cell r="I997" t="str">
            <v>599</v>
          </cell>
          <cell r="J997" t="str">
            <v>072</v>
          </cell>
          <cell r="K997">
            <v>0</v>
          </cell>
          <cell r="L997">
            <v>0</v>
          </cell>
          <cell r="M997">
            <v>0</v>
          </cell>
          <cell r="N997">
            <v>0</v>
          </cell>
          <cell r="O997">
            <v>0</v>
          </cell>
          <cell r="P997">
            <v>640.537195</v>
          </cell>
          <cell r="Q997">
            <v>640.537195</v>
          </cell>
          <cell r="R997">
            <v>0</v>
          </cell>
          <cell r="S997">
            <v>842.537195</v>
          </cell>
          <cell r="T997">
            <v>0</v>
          </cell>
          <cell r="U997">
            <v>0</v>
          </cell>
          <cell r="V997">
            <v>0</v>
          </cell>
          <cell r="W997">
            <v>0</v>
          </cell>
          <cell r="X997">
            <v>-202</v>
          </cell>
          <cell r="Y997">
            <v>0</v>
          </cell>
          <cell r="Z997">
            <v>0</v>
          </cell>
          <cell r="AA997">
            <v>0</v>
          </cell>
          <cell r="AB997">
            <v>0</v>
          </cell>
          <cell r="AC997">
            <v>0</v>
          </cell>
          <cell r="AD997">
            <v>0</v>
          </cell>
          <cell r="AE997">
            <v>0</v>
          </cell>
        </row>
        <row r="998">
          <cell r="F998" t="str">
            <v>Trường TH Sông Lũy 3</v>
          </cell>
          <cell r="G998">
            <v>0</v>
          </cell>
          <cell r="H998">
            <v>7660222</v>
          </cell>
          <cell r="I998" t="str">
            <v>599</v>
          </cell>
          <cell r="J998" t="str">
            <v>072</v>
          </cell>
          <cell r="K998">
            <v>0</v>
          </cell>
          <cell r="L998">
            <v>0</v>
          </cell>
          <cell r="M998">
            <v>0</v>
          </cell>
          <cell r="N998">
            <v>0</v>
          </cell>
          <cell r="O998">
            <v>0</v>
          </cell>
          <cell r="P998">
            <v>500.03597600000001</v>
          </cell>
          <cell r="Q998">
            <v>500.03597600000001</v>
          </cell>
          <cell r="R998">
            <v>0</v>
          </cell>
          <cell r="S998">
            <v>744.03597600000001</v>
          </cell>
          <cell r="T998">
            <v>0</v>
          </cell>
          <cell r="U998">
            <v>0</v>
          </cell>
          <cell r="V998">
            <v>0</v>
          </cell>
          <cell r="W998">
            <v>0</v>
          </cell>
          <cell r="X998">
            <v>-244</v>
          </cell>
          <cell r="Y998">
            <v>0</v>
          </cell>
          <cell r="Z998">
            <v>0</v>
          </cell>
          <cell r="AA998">
            <v>0</v>
          </cell>
          <cell r="AB998">
            <v>0</v>
          </cell>
          <cell r="AC998">
            <v>0</v>
          </cell>
          <cell r="AD998">
            <v>0</v>
          </cell>
          <cell r="AE998">
            <v>0</v>
          </cell>
        </row>
        <row r="999">
          <cell r="F999" t="str">
            <v xml:space="preserve">Trường THCS Bắc Bình 3 </v>
          </cell>
          <cell r="G999">
            <v>0</v>
          </cell>
          <cell r="H999">
            <v>7600801</v>
          </cell>
          <cell r="I999" t="str">
            <v>599</v>
          </cell>
          <cell r="J999" t="str">
            <v>073</v>
          </cell>
          <cell r="K999">
            <v>0</v>
          </cell>
          <cell r="L999">
            <v>0</v>
          </cell>
          <cell r="M999">
            <v>0</v>
          </cell>
          <cell r="N999">
            <v>0</v>
          </cell>
          <cell r="O999">
            <v>0</v>
          </cell>
          <cell r="P999">
            <v>537.88957000000005</v>
          </cell>
          <cell r="Q999">
            <v>537.88957000000005</v>
          </cell>
          <cell r="R999">
            <v>0</v>
          </cell>
          <cell r="S999">
            <v>537.88957000000005</v>
          </cell>
          <cell r="T999">
            <v>0</v>
          </cell>
          <cell r="U999">
            <v>0</v>
          </cell>
          <cell r="V999">
            <v>0</v>
          </cell>
          <cell r="W999">
            <v>0</v>
          </cell>
          <cell r="X999">
            <v>0</v>
          </cell>
          <cell r="Y999">
            <v>0</v>
          </cell>
          <cell r="Z999">
            <v>0</v>
          </cell>
          <cell r="AA999">
            <v>0</v>
          </cell>
          <cell r="AB999">
            <v>0</v>
          </cell>
          <cell r="AC999">
            <v>0</v>
          </cell>
          <cell r="AD999">
            <v>0</v>
          </cell>
          <cell r="AE999">
            <v>0</v>
          </cell>
        </row>
        <row r="1000">
          <cell r="F1000" t="str">
            <v>Trường TH Lê Văn Tám</v>
          </cell>
          <cell r="G1000">
            <v>0</v>
          </cell>
          <cell r="H1000">
            <v>7600789</v>
          </cell>
          <cell r="I1000" t="str">
            <v>599</v>
          </cell>
          <cell r="J1000" t="str">
            <v>072</v>
          </cell>
          <cell r="K1000">
            <v>0</v>
          </cell>
          <cell r="L1000">
            <v>0</v>
          </cell>
          <cell r="M1000">
            <v>0</v>
          </cell>
          <cell r="N1000">
            <v>0</v>
          </cell>
          <cell r="O1000">
            <v>0</v>
          </cell>
          <cell r="P1000">
            <v>810</v>
          </cell>
          <cell r="Q1000">
            <v>810</v>
          </cell>
          <cell r="R1000">
            <v>0</v>
          </cell>
          <cell r="S1000">
            <v>1459</v>
          </cell>
          <cell r="T1000">
            <v>0</v>
          </cell>
          <cell r="U1000">
            <v>0</v>
          </cell>
          <cell r="V1000">
            <v>0</v>
          </cell>
          <cell r="W1000">
            <v>0</v>
          </cell>
          <cell r="X1000">
            <v>-649</v>
          </cell>
          <cell r="Y1000">
            <v>0</v>
          </cell>
          <cell r="Z1000">
            <v>0</v>
          </cell>
          <cell r="AA1000">
            <v>0</v>
          </cell>
          <cell r="AB1000">
            <v>0</v>
          </cell>
          <cell r="AC1000">
            <v>0</v>
          </cell>
          <cell r="AD1000">
            <v>0</v>
          </cell>
          <cell r="AE1000">
            <v>0</v>
          </cell>
        </row>
        <row r="1001">
          <cell r="F1001" t="str">
            <v>Trường MG Bình An- điểm An Lạc 1 (3 phòng học+ khối hành chính + 2 phòng học bộ môn+ bếp ăn+ cổng, tường rào)</v>
          </cell>
          <cell r="G1001">
            <v>0</v>
          </cell>
          <cell r="H1001">
            <v>0</v>
          </cell>
          <cell r="I1001">
            <v>599</v>
          </cell>
          <cell r="J1001" t="str">
            <v>071</v>
          </cell>
          <cell r="K1001">
            <v>0</v>
          </cell>
          <cell r="L1001">
            <v>0</v>
          </cell>
          <cell r="M1001">
            <v>0</v>
          </cell>
          <cell r="N1001">
            <v>0</v>
          </cell>
          <cell r="O1001">
            <v>0</v>
          </cell>
          <cell r="P1001">
            <v>1555.2163</v>
          </cell>
          <cell r="Q1001">
            <v>1555.2163</v>
          </cell>
          <cell r="R1001">
            <v>0</v>
          </cell>
          <cell r="S1001">
            <v>0</v>
          </cell>
          <cell r="T1001">
            <v>0</v>
          </cell>
          <cell r="U1001">
            <v>0</v>
          </cell>
          <cell r="V1001">
            <v>0</v>
          </cell>
          <cell r="W1001">
            <v>0</v>
          </cell>
          <cell r="X1001">
            <v>1555.2163</v>
          </cell>
          <cell r="Y1001">
            <v>0</v>
          </cell>
          <cell r="Z1001">
            <v>0</v>
          </cell>
          <cell r="AA1001">
            <v>0</v>
          </cell>
          <cell r="AB1001">
            <v>0</v>
          </cell>
          <cell r="AC1001">
            <v>0</v>
          </cell>
          <cell r="AD1001">
            <v>0</v>
          </cell>
          <cell r="AE1001">
            <v>0</v>
          </cell>
        </row>
        <row r="1002">
          <cell r="F1002" t="str">
            <v>Trường TH Sông Lũy 2  - điểm thôn 2 ( Khu HCQT + Nhà để xe học sinh gv + nhà vệ sinh học sinh)</v>
          </cell>
          <cell r="G1002">
            <v>0</v>
          </cell>
          <cell r="H1002">
            <v>0</v>
          </cell>
          <cell r="I1002">
            <v>599</v>
          </cell>
          <cell r="J1002" t="str">
            <v>071</v>
          </cell>
          <cell r="K1002">
            <v>0</v>
          </cell>
          <cell r="L1002">
            <v>0</v>
          </cell>
          <cell r="M1002">
            <v>0</v>
          </cell>
          <cell r="N1002">
            <v>0</v>
          </cell>
          <cell r="O1002">
            <v>0</v>
          </cell>
          <cell r="P1002">
            <v>1200</v>
          </cell>
          <cell r="Q1002">
            <v>1200</v>
          </cell>
          <cell r="R1002">
            <v>0</v>
          </cell>
          <cell r="S1002">
            <v>0</v>
          </cell>
          <cell r="T1002">
            <v>0</v>
          </cell>
          <cell r="U1002">
            <v>0</v>
          </cell>
          <cell r="V1002">
            <v>0</v>
          </cell>
          <cell r="W1002">
            <v>0</v>
          </cell>
          <cell r="X1002">
            <v>1200</v>
          </cell>
          <cell r="Y1002">
            <v>0</v>
          </cell>
          <cell r="Z1002">
            <v>0</v>
          </cell>
          <cell r="AA1002">
            <v>0</v>
          </cell>
          <cell r="AB1002">
            <v>0</v>
          </cell>
          <cell r="AC1002">
            <v>0</v>
          </cell>
          <cell r="AD1002">
            <v>0</v>
          </cell>
          <cell r="AE1002">
            <v>0</v>
          </cell>
        </row>
        <row r="1003">
          <cell r="F1003" t="str">
            <v>Trường TH Bình Tân (10 phòng học, khối HCQT và phục vụ học tập + sân , cổng tường rào</v>
          </cell>
          <cell r="G1003">
            <v>0</v>
          </cell>
          <cell r="H1003">
            <v>0</v>
          </cell>
          <cell r="I1003">
            <v>0</v>
          </cell>
          <cell r="J1003">
            <v>0</v>
          </cell>
          <cell r="K1003">
            <v>0</v>
          </cell>
          <cell r="L1003">
            <v>0</v>
          </cell>
          <cell r="M1003">
            <v>0</v>
          </cell>
          <cell r="N1003">
            <v>0</v>
          </cell>
          <cell r="O1003">
            <v>0</v>
          </cell>
          <cell r="P1003">
            <v>1500</v>
          </cell>
          <cell r="Q1003">
            <v>1500</v>
          </cell>
          <cell r="R1003">
            <v>0</v>
          </cell>
          <cell r="S1003">
            <v>0</v>
          </cell>
          <cell r="T1003">
            <v>0</v>
          </cell>
          <cell r="U1003">
            <v>0</v>
          </cell>
          <cell r="V1003">
            <v>0</v>
          </cell>
          <cell r="W1003">
            <v>0</v>
          </cell>
          <cell r="X1003">
            <v>1500</v>
          </cell>
          <cell r="Y1003">
            <v>0</v>
          </cell>
          <cell r="Z1003">
            <v>0</v>
          </cell>
          <cell r="AA1003">
            <v>0</v>
          </cell>
          <cell r="AB1003">
            <v>0</v>
          </cell>
          <cell r="AC1003">
            <v>0</v>
          </cell>
          <cell r="AD1003">
            <v>0</v>
          </cell>
          <cell r="AE1003">
            <v>0</v>
          </cell>
        </row>
        <row r="1004">
          <cell r="F1004" t="str">
            <v>Trường TH Hải Ninh 2 (khối 8 phòng học, khu vệ sinh học sinh, cổng tường rào, sân trường,...)</v>
          </cell>
          <cell r="G1004">
            <v>0</v>
          </cell>
          <cell r="H1004">
            <v>0</v>
          </cell>
          <cell r="I1004">
            <v>0</v>
          </cell>
          <cell r="J1004">
            <v>0</v>
          </cell>
          <cell r="K1004">
            <v>0</v>
          </cell>
          <cell r="L1004">
            <v>0</v>
          </cell>
          <cell r="M1004">
            <v>0</v>
          </cell>
          <cell r="N1004">
            <v>0</v>
          </cell>
          <cell r="O1004">
            <v>0</v>
          </cell>
          <cell r="P1004">
            <v>2000</v>
          </cell>
          <cell r="Q1004">
            <v>2000</v>
          </cell>
          <cell r="R1004">
            <v>0</v>
          </cell>
          <cell r="S1004">
            <v>0</v>
          </cell>
          <cell r="T1004">
            <v>0</v>
          </cell>
          <cell r="U1004">
            <v>0</v>
          </cell>
          <cell r="V1004">
            <v>0</v>
          </cell>
          <cell r="W1004">
            <v>0</v>
          </cell>
          <cell r="X1004">
            <v>2000</v>
          </cell>
          <cell r="Y1004">
            <v>0</v>
          </cell>
          <cell r="Z1004">
            <v>0</v>
          </cell>
          <cell r="AA1004">
            <v>0</v>
          </cell>
          <cell r="AB1004">
            <v>0</v>
          </cell>
          <cell r="AC1004">
            <v>0</v>
          </cell>
          <cell r="AD1004">
            <v>0</v>
          </cell>
          <cell r="AE1004">
            <v>0</v>
          </cell>
        </row>
        <row r="1005">
          <cell r="F1005" t="str">
            <v>Trường MG Sông Lũy- điểm thôn Hòa Bình (2 phòng học + 2 phòng học bộ môn+ Khu hành chính quản trị+ nhà để xe giáo viên+ sân trường+ cổng+ nhà bảo vệ)</v>
          </cell>
          <cell r="G1005">
            <v>0</v>
          </cell>
          <cell r="H1005">
            <v>0</v>
          </cell>
          <cell r="I1005">
            <v>0</v>
          </cell>
          <cell r="J1005">
            <v>0</v>
          </cell>
          <cell r="K1005">
            <v>0</v>
          </cell>
          <cell r="L1005">
            <v>0</v>
          </cell>
          <cell r="M1005">
            <v>0</v>
          </cell>
          <cell r="N1005">
            <v>0</v>
          </cell>
          <cell r="O1005">
            <v>0</v>
          </cell>
          <cell r="P1005">
            <v>1300</v>
          </cell>
          <cell r="Q1005">
            <v>1300</v>
          </cell>
          <cell r="R1005">
            <v>0</v>
          </cell>
          <cell r="S1005">
            <v>0</v>
          </cell>
          <cell r="T1005">
            <v>0</v>
          </cell>
          <cell r="U1005">
            <v>0</v>
          </cell>
          <cell r="V1005">
            <v>0</v>
          </cell>
          <cell r="W1005">
            <v>0</v>
          </cell>
          <cell r="X1005">
            <v>1300</v>
          </cell>
          <cell r="Y1005">
            <v>0</v>
          </cell>
          <cell r="Z1005">
            <v>0</v>
          </cell>
          <cell r="AA1005">
            <v>0</v>
          </cell>
          <cell r="AB1005">
            <v>0</v>
          </cell>
          <cell r="AC1005">
            <v>0</v>
          </cell>
          <cell r="AD1005">
            <v>0</v>
          </cell>
          <cell r="AE1005">
            <v>0</v>
          </cell>
        </row>
        <row r="1006">
          <cell r="F1006" t="str">
            <v xml:space="preserve">Trường TH Hồng Thái 1 </v>
          </cell>
          <cell r="G1006">
            <v>0</v>
          </cell>
          <cell r="H1006">
            <v>7616485</v>
          </cell>
          <cell r="I1006" t="str">
            <v>599</v>
          </cell>
          <cell r="J1006" t="str">
            <v>072</v>
          </cell>
          <cell r="K1006">
            <v>0</v>
          </cell>
          <cell r="L1006">
            <v>0</v>
          </cell>
          <cell r="M1006">
            <v>0</v>
          </cell>
          <cell r="N1006">
            <v>0</v>
          </cell>
          <cell r="O1006">
            <v>0</v>
          </cell>
          <cell r="P1006">
            <v>836.57753200000002</v>
          </cell>
          <cell r="Q1006">
            <v>836.57753200000002</v>
          </cell>
          <cell r="R1006">
            <v>0</v>
          </cell>
          <cell r="S1006">
            <v>836.57753200000002</v>
          </cell>
          <cell r="T1006">
            <v>0</v>
          </cell>
          <cell r="U1006">
            <v>0</v>
          </cell>
          <cell r="V1006">
            <v>0</v>
          </cell>
          <cell r="W1006">
            <v>0</v>
          </cell>
          <cell r="X1006">
            <v>0</v>
          </cell>
          <cell r="Y1006">
            <v>0</v>
          </cell>
          <cell r="Z1006">
            <v>0</v>
          </cell>
          <cell r="AA1006">
            <v>0</v>
          </cell>
          <cell r="AB1006">
            <v>0</v>
          </cell>
          <cell r="AC1006">
            <v>0</v>
          </cell>
          <cell r="AD1006">
            <v>0</v>
          </cell>
          <cell r="AE1006">
            <v>0</v>
          </cell>
        </row>
        <row r="1007">
          <cell r="F1007" t="str">
            <v>Trường THCS Đức Chính</v>
          </cell>
          <cell r="G1007">
            <v>0</v>
          </cell>
          <cell r="H1007">
            <v>7656116</v>
          </cell>
          <cell r="I1007" t="str">
            <v>599</v>
          </cell>
          <cell r="J1007" t="str">
            <v>073</v>
          </cell>
          <cell r="K1007">
            <v>0</v>
          </cell>
          <cell r="L1007">
            <v>0</v>
          </cell>
          <cell r="M1007">
            <v>0</v>
          </cell>
          <cell r="N1007">
            <v>0</v>
          </cell>
          <cell r="O1007">
            <v>0</v>
          </cell>
          <cell r="P1007">
            <v>442.71199999999999</v>
          </cell>
          <cell r="Q1007">
            <v>442.71199999999999</v>
          </cell>
          <cell r="R1007">
            <v>0</v>
          </cell>
          <cell r="S1007">
            <v>442.71199999999999</v>
          </cell>
          <cell r="T1007">
            <v>0</v>
          </cell>
          <cell r="U1007">
            <v>0</v>
          </cell>
          <cell r="V1007">
            <v>0</v>
          </cell>
          <cell r="W1007">
            <v>0</v>
          </cell>
          <cell r="X1007">
            <v>0</v>
          </cell>
          <cell r="Y1007">
            <v>0</v>
          </cell>
          <cell r="Z1007">
            <v>436889000</v>
          </cell>
          <cell r="AA1007">
            <v>436889000</v>
          </cell>
          <cell r="AB1007">
            <v>0</v>
          </cell>
          <cell r="AC1007">
            <v>436.88900000000001</v>
          </cell>
          <cell r="AD1007">
            <v>436.88900000000001</v>
          </cell>
          <cell r="AE1007">
            <v>0</v>
          </cell>
        </row>
        <row r="1008">
          <cell r="F1008" t="str">
            <v>Trường TH Đức Tài 1</v>
          </cell>
          <cell r="G1008">
            <v>0</v>
          </cell>
          <cell r="H1008">
            <v>7656120</v>
          </cell>
          <cell r="I1008" t="str">
            <v>599</v>
          </cell>
          <cell r="J1008" t="str">
            <v>072</v>
          </cell>
          <cell r="K1008">
            <v>0</v>
          </cell>
          <cell r="L1008">
            <v>0</v>
          </cell>
          <cell r="M1008">
            <v>0</v>
          </cell>
          <cell r="N1008">
            <v>0</v>
          </cell>
          <cell r="O1008">
            <v>0</v>
          </cell>
          <cell r="P1008">
            <v>70.525999999999996</v>
          </cell>
          <cell r="Q1008">
            <v>70.525999999999996</v>
          </cell>
          <cell r="R1008">
            <v>0</v>
          </cell>
          <cell r="S1008">
            <v>70.525999999999996</v>
          </cell>
          <cell r="T1008">
            <v>0</v>
          </cell>
          <cell r="U1008">
            <v>0</v>
          </cell>
          <cell r="V1008">
            <v>0</v>
          </cell>
          <cell r="W1008">
            <v>0</v>
          </cell>
          <cell r="X1008">
            <v>0</v>
          </cell>
          <cell r="Y1008">
            <v>0</v>
          </cell>
          <cell r="Z1008">
            <v>70526000</v>
          </cell>
          <cell r="AA1008">
            <v>70526000</v>
          </cell>
          <cell r="AB1008">
            <v>0</v>
          </cell>
          <cell r="AC1008">
            <v>70.525999999999996</v>
          </cell>
          <cell r="AD1008">
            <v>70.525999999999996</v>
          </cell>
          <cell r="AE1008">
            <v>0</v>
          </cell>
        </row>
        <row r="1009">
          <cell r="F1009" t="str">
            <v>Trạm y tế xã Tân Xuân</v>
          </cell>
          <cell r="G1009">
            <v>0</v>
          </cell>
          <cell r="H1009">
            <v>7606040</v>
          </cell>
          <cell r="I1009" t="str">
            <v>599</v>
          </cell>
          <cell r="J1009" t="str">
            <v>132</v>
          </cell>
          <cell r="K1009">
            <v>0</v>
          </cell>
          <cell r="L1009">
            <v>0</v>
          </cell>
          <cell r="M1009">
            <v>0</v>
          </cell>
          <cell r="N1009">
            <v>0</v>
          </cell>
          <cell r="O1009">
            <v>0</v>
          </cell>
          <cell r="P1009">
            <v>214</v>
          </cell>
          <cell r="Q1009">
            <v>214</v>
          </cell>
          <cell r="R1009">
            <v>0</v>
          </cell>
          <cell r="S1009">
            <v>214</v>
          </cell>
          <cell r="T1009">
            <v>0</v>
          </cell>
          <cell r="U1009">
            <v>0</v>
          </cell>
          <cell r="V1009">
            <v>0</v>
          </cell>
          <cell r="W1009">
            <v>0</v>
          </cell>
          <cell r="X1009">
            <v>0</v>
          </cell>
          <cell r="Y1009">
            <v>0</v>
          </cell>
          <cell r="Z1009">
            <v>0</v>
          </cell>
          <cell r="AA1009">
            <v>0</v>
          </cell>
          <cell r="AB1009">
            <v>0</v>
          </cell>
          <cell r="AC1009">
            <v>0</v>
          </cell>
          <cell r="AD1009">
            <v>0</v>
          </cell>
          <cell r="AE1009">
            <v>0</v>
          </cell>
        </row>
        <row r="1010">
          <cell r="F1010" t="str">
            <v>Trạm y tế xã Tân Phúc</v>
          </cell>
          <cell r="G1010">
            <v>0</v>
          </cell>
          <cell r="H1010">
            <v>7625962</v>
          </cell>
          <cell r="I1010" t="str">
            <v>599</v>
          </cell>
          <cell r="J1010" t="str">
            <v>132</v>
          </cell>
          <cell r="K1010">
            <v>0</v>
          </cell>
          <cell r="L1010">
            <v>0</v>
          </cell>
          <cell r="M1010">
            <v>0</v>
          </cell>
          <cell r="N1010">
            <v>0</v>
          </cell>
          <cell r="O1010">
            <v>0</v>
          </cell>
          <cell r="P1010">
            <v>82.855000000000004</v>
          </cell>
          <cell r="Q1010">
            <v>82.855000000000004</v>
          </cell>
          <cell r="R1010">
            <v>0</v>
          </cell>
          <cell r="S1010">
            <v>82.855000000000004</v>
          </cell>
          <cell r="T1010">
            <v>0</v>
          </cell>
          <cell r="U1010">
            <v>0</v>
          </cell>
          <cell r="V1010">
            <v>0</v>
          </cell>
          <cell r="W1010">
            <v>0</v>
          </cell>
          <cell r="X1010">
            <v>0</v>
          </cell>
          <cell r="Y1010">
            <v>0</v>
          </cell>
          <cell r="Z1010">
            <v>0</v>
          </cell>
          <cell r="AA1010">
            <v>0</v>
          </cell>
          <cell r="AB1010">
            <v>0</v>
          </cell>
          <cell r="AC1010">
            <v>0</v>
          </cell>
          <cell r="AD1010">
            <v>0</v>
          </cell>
          <cell r="AE1010">
            <v>0</v>
          </cell>
        </row>
        <row r="1011">
          <cell r="F1011" t="str">
            <v>Trạm y tế xã Sông Phan</v>
          </cell>
          <cell r="G1011">
            <v>0</v>
          </cell>
          <cell r="H1011">
            <v>7623123</v>
          </cell>
          <cell r="I1011" t="str">
            <v>599</v>
          </cell>
          <cell r="J1011" t="str">
            <v>132</v>
          </cell>
          <cell r="K1011">
            <v>0</v>
          </cell>
          <cell r="L1011">
            <v>0</v>
          </cell>
          <cell r="M1011">
            <v>0</v>
          </cell>
          <cell r="N1011">
            <v>0</v>
          </cell>
          <cell r="O1011">
            <v>0</v>
          </cell>
          <cell r="P1011">
            <v>97.656999999999996</v>
          </cell>
          <cell r="Q1011">
            <v>97.656999999999996</v>
          </cell>
          <cell r="R1011">
            <v>0</v>
          </cell>
          <cell r="S1011">
            <v>97.656999999999996</v>
          </cell>
          <cell r="T1011">
            <v>0</v>
          </cell>
          <cell r="U1011">
            <v>0</v>
          </cell>
          <cell r="V1011">
            <v>0</v>
          </cell>
          <cell r="W1011">
            <v>0</v>
          </cell>
          <cell r="X1011">
            <v>0</v>
          </cell>
          <cell r="Y1011">
            <v>0</v>
          </cell>
          <cell r="Z1011">
            <v>0</v>
          </cell>
          <cell r="AA1011">
            <v>0</v>
          </cell>
          <cell r="AB1011">
            <v>0</v>
          </cell>
          <cell r="AC1011">
            <v>0</v>
          </cell>
          <cell r="AD1011">
            <v>0</v>
          </cell>
          <cell r="AE1011">
            <v>0</v>
          </cell>
        </row>
        <row r="1012">
          <cell r="F1012" t="str">
            <v>Trường TH Tân Thắng 1</v>
          </cell>
          <cell r="G1012">
            <v>0</v>
          </cell>
          <cell r="H1012">
            <v>7551855</v>
          </cell>
          <cell r="I1012" t="str">
            <v>599</v>
          </cell>
          <cell r="J1012" t="str">
            <v>072</v>
          </cell>
          <cell r="K1012">
            <v>0</v>
          </cell>
          <cell r="L1012">
            <v>0</v>
          </cell>
          <cell r="M1012">
            <v>0</v>
          </cell>
          <cell r="N1012">
            <v>0</v>
          </cell>
          <cell r="O1012">
            <v>0</v>
          </cell>
          <cell r="P1012">
            <v>126.01</v>
          </cell>
          <cell r="Q1012">
            <v>126.01</v>
          </cell>
          <cell r="R1012">
            <v>0</v>
          </cell>
          <cell r="S1012">
            <v>126.01</v>
          </cell>
          <cell r="T1012">
            <v>0</v>
          </cell>
          <cell r="U1012">
            <v>0</v>
          </cell>
          <cell r="V1012">
            <v>0</v>
          </cell>
          <cell r="W1012">
            <v>0</v>
          </cell>
          <cell r="X1012">
            <v>0</v>
          </cell>
          <cell r="Y1012">
            <v>0</v>
          </cell>
          <cell r="Z1012">
            <v>0</v>
          </cell>
          <cell r="AA1012">
            <v>0</v>
          </cell>
          <cell r="AB1012">
            <v>0</v>
          </cell>
          <cell r="AC1012">
            <v>0</v>
          </cell>
          <cell r="AD1012">
            <v>0</v>
          </cell>
          <cell r="AE1012">
            <v>0</v>
          </cell>
        </row>
        <row r="1013">
          <cell r="F1013" t="str">
            <v>Trường TH Tân Nghĩa 3</v>
          </cell>
          <cell r="G1013">
            <v>0</v>
          </cell>
          <cell r="H1013">
            <v>7551847</v>
          </cell>
          <cell r="I1013" t="str">
            <v>599</v>
          </cell>
          <cell r="J1013" t="str">
            <v>072</v>
          </cell>
          <cell r="K1013">
            <v>0</v>
          </cell>
          <cell r="L1013">
            <v>0</v>
          </cell>
          <cell r="M1013">
            <v>0</v>
          </cell>
          <cell r="N1013">
            <v>0</v>
          </cell>
          <cell r="O1013">
            <v>0</v>
          </cell>
          <cell r="P1013">
            <v>58.5</v>
          </cell>
          <cell r="Q1013">
            <v>58.5</v>
          </cell>
          <cell r="R1013">
            <v>0</v>
          </cell>
          <cell r="S1013">
            <v>58.5</v>
          </cell>
          <cell r="T1013">
            <v>0</v>
          </cell>
          <cell r="U1013">
            <v>0</v>
          </cell>
          <cell r="V1013">
            <v>0</v>
          </cell>
          <cell r="W1013">
            <v>0</v>
          </cell>
          <cell r="X1013">
            <v>0</v>
          </cell>
          <cell r="Y1013">
            <v>0</v>
          </cell>
          <cell r="Z1013">
            <v>0</v>
          </cell>
          <cell r="AA1013">
            <v>0</v>
          </cell>
          <cell r="AB1013">
            <v>0</v>
          </cell>
          <cell r="AC1013">
            <v>0</v>
          </cell>
          <cell r="AD1013">
            <v>0</v>
          </cell>
          <cell r="AE1013">
            <v>0</v>
          </cell>
        </row>
        <row r="1014">
          <cell r="F1014" t="str">
            <v>Trường TH Tân Phúc 2</v>
          </cell>
          <cell r="G1014">
            <v>0</v>
          </cell>
          <cell r="H1014">
            <v>7551849</v>
          </cell>
          <cell r="I1014" t="str">
            <v>599</v>
          </cell>
          <cell r="J1014" t="str">
            <v>072</v>
          </cell>
          <cell r="K1014">
            <v>0</v>
          </cell>
          <cell r="L1014">
            <v>0</v>
          </cell>
          <cell r="M1014">
            <v>0</v>
          </cell>
          <cell r="N1014">
            <v>0</v>
          </cell>
          <cell r="O1014">
            <v>0</v>
          </cell>
          <cell r="P1014">
            <v>107.596</v>
          </cell>
          <cell r="Q1014">
            <v>107.596</v>
          </cell>
          <cell r="R1014">
            <v>0</v>
          </cell>
          <cell r="S1014">
            <v>107.596</v>
          </cell>
          <cell r="T1014">
            <v>0</v>
          </cell>
          <cell r="U1014">
            <v>0</v>
          </cell>
          <cell r="V1014">
            <v>0</v>
          </cell>
          <cell r="W1014">
            <v>0</v>
          </cell>
          <cell r="X1014">
            <v>0</v>
          </cell>
          <cell r="Y1014">
            <v>0</v>
          </cell>
          <cell r="Z1014">
            <v>0</v>
          </cell>
          <cell r="AA1014">
            <v>0</v>
          </cell>
          <cell r="AB1014">
            <v>0</v>
          </cell>
          <cell r="AC1014">
            <v>0</v>
          </cell>
          <cell r="AD1014">
            <v>0</v>
          </cell>
          <cell r="AE1014">
            <v>0</v>
          </cell>
        </row>
        <row r="1015">
          <cell r="F1015" t="str">
            <v>Trường THCS Tân Xuân</v>
          </cell>
          <cell r="G1015">
            <v>0</v>
          </cell>
          <cell r="H1015">
            <v>7567812</v>
          </cell>
          <cell r="I1015" t="str">
            <v>599</v>
          </cell>
          <cell r="J1015" t="str">
            <v>073</v>
          </cell>
          <cell r="K1015">
            <v>0</v>
          </cell>
          <cell r="L1015">
            <v>0</v>
          </cell>
          <cell r="M1015">
            <v>0</v>
          </cell>
          <cell r="N1015">
            <v>0</v>
          </cell>
          <cell r="O1015">
            <v>0</v>
          </cell>
          <cell r="P1015">
            <v>57.542999999999999</v>
          </cell>
          <cell r="Q1015">
            <v>57.542999999999999</v>
          </cell>
          <cell r="R1015">
            <v>0</v>
          </cell>
          <cell r="S1015">
            <v>57.542999999999999</v>
          </cell>
          <cell r="T1015">
            <v>0</v>
          </cell>
          <cell r="U1015">
            <v>0</v>
          </cell>
          <cell r="V1015">
            <v>0</v>
          </cell>
          <cell r="W1015">
            <v>0</v>
          </cell>
          <cell r="X1015">
            <v>0</v>
          </cell>
          <cell r="Y1015">
            <v>0</v>
          </cell>
          <cell r="Z1015">
            <v>0</v>
          </cell>
          <cell r="AA1015">
            <v>0</v>
          </cell>
          <cell r="AB1015">
            <v>0</v>
          </cell>
          <cell r="AC1015">
            <v>0</v>
          </cell>
          <cell r="AD1015">
            <v>0</v>
          </cell>
          <cell r="AE1015">
            <v>0</v>
          </cell>
        </row>
        <row r="1016">
          <cell r="F1016" t="str">
            <v>Trường TH Sông Phan 2</v>
          </cell>
          <cell r="G1016">
            <v>0</v>
          </cell>
          <cell r="H1016">
            <v>7399631</v>
          </cell>
          <cell r="I1016" t="str">
            <v>599</v>
          </cell>
          <cell r="J1016" t="str">
            <v>072</v>
          </cell>
          <cell r="K1016">
            <v>0</v>
          </cell>
          <cell r="L1016">
            <v>0</v>
          </cell>
          <cell r="M1016">
            <v>0</v>
          </cell>
          <cell r="N1016">
            <v>0</v>
          </cell>
          <cell r="O1016">
            <v>0</v>
          </cell>
          <cell r="P1016">
            <v>156.797</v>
          </cell>
          <cell r="Q1016">
            <v>156.797</v>
          </cell>
          <cell r="R1016">
            <v>0</v>
          </cell>
          <cell r="S1016">
            <v>156.797</v>
          </cell>
          <cell r="T1016">
            <v>0</v>
          </cell>
          <cell r="U1016">
            <v>0</v>
          </cell>
          <cell r="V1016">
            <v>0</v>
          </cell>
          <cell r="W1016">
            <v>0</v>
          </cell>
          <cell r="X1016">
            <v>0</v>
          </cell>
          <cell r="Y1016">
            <v>0</v>
          </cell>
          <cell r="Z1016">
            <v>0</v>
          </cell>
          <cell r="AA1016">
            <v>0</v>
          </cell>
          <cell r="AB1016">
            <v>0</v>
          </cell>
          <cell r="AC1016">
            <v>0</v>
          </cell>
          <cell r="AD1016">
            <v>0</v>
          </cell>
          <cell r="AE1016">
            <v>0</v>
          </cell>
        </row>
        <row r="1017">
          <cell r="F1017" t="str">
            <v>Trường TH Tân Thắng 1 (10 phòng)</v>
          </cell>
          <cell r="G1017">
            <v>0</v>
          </cell>
          <cell r="H1017">
            <v>7443929</v>
          </cell>
          <cell r="I1017" t="str">
            <v>599</v>
          </cell>
          <cell r="J1017" t="str">
            <v>072</v>
          </cell>
          <cell r="K1017">
            <v>0</v>
          </cell>
          <cell r="L1017">
            <v>0</v>
          </cell>
          <cell r="M1017">
            <v>0</v>
          </cell>
          <cell r="N1017">
            <v>0</v>
          </cell>
          <cell r="O1017">
            <v>0</v>
          </cell>
          <cell r="P1017">
            <v>5.0670000000000002</v>
          </cell>
          <cell r="Q1017">
            <v>5.0670000000000002</v>
          </cell>
          <cell r="R1017">
            <v>0</v>
          </cell>
          <cell r="S1017">
            <v>5.0670000000000002</v>
          </cell>
          <cell r="T1017">
            <v>0</v>
          </cell>
          <cell r="U1017">
            <v>0</v>
          </cell>
          <cell r="V1017">
            <v>0</v>
          </cell>
          <cell r="W1017">
            <v>0</v>
          </cell>
          <cell r="X1017">
            <v>0</v>
          </cell>
          <cell r="Y1017">
            <v>0</v>
          </cell>
          <cell r="Z1017">
            <v>0</v>
          </cell>
          <cell r="AA1017">
            <v>0</v>
          </cell>
          <cell r="AB1017">
            <v>0</v>
          </cell>
          <cell r="AC1017">
            <v>0</v>
          </cell>
          <cell r="AD1017">
            <v>0</v>
          </cell>
          <cell r="AE1017">
            <v>0</v>
          </cell>
        </row>
        <row r="1018">
          <cell r="F1018" t="str">
            <v>Trường TH Tân Đức</v>
          </cell>
          <cell r="G1018">
            <v>0</v>
          </cell>
          <cell r="H1018">
            <v>7488138</v>
          </cell>
          <cell r="I1018" t="str">
            <v>599</v>
          </cell>
          <cell r="J1018" t="str">
            <v>072</v>
          </cell>
          <cell r="K1018">
            <v>0</v>
          </cell>
          <cell r="L1018">
            <v>0</v>
          </cell>
          <cell r="M1018">
            <v>0</v>
          </cell>
          <cell r="N1018">
            <v>0</v>
          </cell>
          <cell r="O1018">
            <v>0</v>
          </cell>
          <cell r="P1018">
            <v>0.53300000000000003</v>
          </cell>
          <cell r="Q1018">
            <v>0.53300000000000003</v>
          </cell>
          <cell r="R1018">
            <v>0</v>
          </cell>
          <cell r="S1018">
            <v>0.53300000000000003</v>
          </cell>
          <cell r="T1018">
            <v>0</v>
          </cell>
          <cell r="U1018">
            <v>0</v>
          </cell>
          <cell r="V1018">
            <v>0</v>
          </cell>
          <cell r="W1018">
            <v>0</v>
          </cell>
          <cell r="X1018">
            <v>0</v>
          </cell>
          <cell r="Y1018">
            <v>0</v>
          </cell>
          <cell r="Z1018">
            <v>0</v>
          </cell>
          <cell r="AA1018">
            <v>0</v>
          </cell>
          <cell r="AB1018">
            <v>0</v>
          </cell>
          <cell r="AC1018">
            <v>0</v>
          </cell>
          <cell r="AD1018">
            <v>0</v>
          </cell>
          <cell r="AE1018">
            <v>0</v>
          </cell>
        </row>
        <row r="1019">
          <cell r="F1019" t="str">
            <v>Trường TH Tân Minh</v>
          </cell>
          <cell r="G1019">
            <v>0</v>
          </cell>
          <cell r="H1019">
            <v>7423338</v>
          </cell>
          <cell r="I1019" t="str">
            <v>599</v>
          </cell>
          <cell r="J1019" t="str">
            <v>072</v>
          </cell>
          <cell r="K1019">
            <v>0</v>
          </cell>
          <cell r="L1019">
            <v>0</v>
          </cell>
          <cell r="M1019">
            <v>0</v>
          </cell>
          <cell r="N1019">
            <v>0</v>
          </cell>
          <cell r="O1019">
            <v>0</v>
          </cell>
          <cell r="P1019">
            <v>18.598500000000001</v>
          </cell>
          <cell r="Q1019">
            <v>18.598500000000001</v>
          </cell>
          <cell r="R1019">
            <v>0</v>
          </cell>
          <cell r="S1019">
            <v>18.598500000000001</v>
          </cell>
          <cell r="T1019">
            <v>0</v>
          </cell>
          <cell r="U1019">
            <v>0</v>
          </cell>
          <cell r="V1019">
            <v>0</v>
          </cell>
          <cell r="W1019">
            <v>0</v>
          </cell>
          <cell r="X1019">
            <v>0</v>
          </cell>
          <cell r="Y1019">
            <v>0</v>
          </cell>
          <cell r="Z1019">
            <v>0</v>
          </cell>
          <cell r="AA1019">
            <v>0</v>
          </cell>
          <cell r="AB1019">
            <v>0</v>
          </cell>
          <cell r="AC1019">
            <v>0</v>
          </cell>
          <cell r="AD1019">
            <v>0</v>
          </cell>
          <cell r="AE1019">
            <v>0</v>
          </cell>
        </row>
        <row r="1020">
          <cell r="F1020" t="str">
            <v>Trường THCS Tân Nghĩa</v>
          </cell>
          <cell r="G1020">
            <v>0</v>
          </cell>
          <cell r="H1020">
            <v>7497624</v>
          </cell>
          <cell r="I1020" t="str">
            <v>599</v>
          </cell>
          <cell r="J1020" t="str">
            <v>073</v>
          </cell>
          <cell r="K1020">
            <v>0</v>
          </cell>
          <cell r="L1020">
            <v>0</v>
          </cell>
          <cell r="M1020">
            <v>0</v>
          </cell>
          <cell r="N1020">
            <v>0</v>
          </cell>
          <cell r="O1020">
            <v>0</v>
          </cell>
          <cell r="P1020">
            <v>0.39400000000000002</v>
          </cell>
          <cell r="Q1020">
            <v>0.39400000000000002</v>
          </cell>
          <cell r="R1020">
            <v>0</v>
          </cell>
          <cell r="S1020">
            <v>0.39400000000000002</v>
          </cell>
          <cell r="T1020">
            <v>0</v>
          </cell>
          <cell r="U1020">
            <v>0</v>
          </cell>
          <cell r="V1020">
            <v>0</v>
          </cell>
          <cell r="W1020">
            <v>0</v>
          </cell>
          <cell r="X1020">
            <v>0</v>
          </cell>
          <cell r="Y1020">
            <v>0</v>
          </cell>
          <cell r="Z1020">
            <v>0</v>
          </cell>
          <cell r="AA1020">
            <v>0</v>
          </cell>
          <cell r="AB1020">
            <v>0</v>
          </cell>
          <cell r="AC1020">
            <v>0</v>
          </cell>
          <cell r="AD1020">
            <v>0</v>
          </cell>
          <cell r="AE1020">
            <v>0</v>
          </cell>
        </row>
        <row r="1021">
          <cell r="F1021" t="str">
            <v>Trường TH Thắng Hải 1 (15 phòng)</v>
          </cell>
          <cell r="G1021">
            <v>0</v>
          </cell>
          <cell r="H1021">
            <v>7532729</v>
          </cell>
          <cell r="I1021" t="str">
            <v>599</v>
          </cell>
          <cell r="J1021" t="str">
            <v>072</v>
          </cell>
          <cell r="K1021">
            <v>0</v>
          </cell>
          <cell r="L1021">
            <v>0</v>
          </cell>
          <cell r="M1021">
            <v>0</v>
          </cell>
          <cell r="N1021">
            <v>0</v>
          </cell>
          <cell r="O1021">
            <v>0</v>
          </cell>
          <cell r="P1021">
            <v>8.6010000000000009</v>
          </cell>
          <cell r="Q1021">
            <v>8.6010000000000009</v>
          </cell>
          <cell r="R1021">
            <v>0</v>
          </cell>
          <cell r="S1021">
            <v>8.6010000000000009</v>
          </cell>
          <cell r="T1021">
            <v>0</v>
          </cell>
          <cell r="U1021">
            <v>0</v>
          </cell>
          <cell r="V1021">
            <v>0</v>
          </cell>
          <cell r="W1021">
            <v>0</v>
          </cell>
          <cell r="X1021">
            <v>0</v>
          </cell>
          <cell r="Y1021">
            <v>0</v>
          </cell>
          <cell r="Z1021">
            <v>0</v>
          </cell>
          <cell r="AA1021">
            <v>0</v>
          </cell>
          <cell r="AB1021">
            <v>0</v>
          </cell>
          <cell r="AC1021">
            <v>0</v>
          </cell>
          <cell r="AD1021">
            <v>0</v>
          </cell>
          <cell r="AE1021">
            <v>0</v>
          </cell>
        </row>
        <row r="1022">
          <cell r="F1022" t="str">
            <v>Trường TH Tân Xuân 2</v>
          </cell>
          <cell r="G1022">
            <v>0</v>
          </cell>
          <cell r="H1022">
            <v>7597612</v>
          </cell>
          <cell r="I1022" t="str">
            <v>599</v>
          </cell>
          <cell r="J1022" t="str">
            <v>072</v>
          </cell>
          <cell r="K1022">
            <v>0</v>
          </cell>
          <cell r="L1022">
            <v>0</v>
          </cell>
          <cell r="M1022">
            <v>0</v>
          </cell>
          <cell r="N1022">
            <v>0</v>
          </cell>
          <cell r="O1022">
            <v>0</v>
          </cell>
          <cell r="P1022">
            <v>442</v>
          </cell>
          <cell r="Q1022">
            <v>442</v>
          </cell>
          <cell r="R1022">
            <v>0</v>
          </cell>
          <cell r="S1022">
            <v>442</v>
          </cell>
          <cell r="T1022">
            <v>0</v>
          </cell>
          <cell r="U1022">
            <v>0</v>
          </cell>
          <cell r="V1022">
            <v>0</v>
          </cell>
          <cell r="W1022">
            <v>0</v>
          </cell>
          <cell r="X1022">
            <v>0</v>
          </cell>
          <cell r="Y1022">
            <v>0</v>
          </cell>
          <cell r="Z1022">
            <v>0</v>
          </cell>
          <cell r="AA1022">
            <v>0</v>
          </cell>
          <cell r="AB1022">
            <v>0</v>
          </cell>
          <cell r="AC1022">
            <v>0</v>
          </cell>
          <cell r="AD1022">
            <v>0</v>
          </cell>
          <cell r="AE1022">
            <v>0</v>
          </cell>
        </row>
        <row r="1023">
          <cell r="F1023" t="str">
            <v>Trường Mẫu giáo Tân Phúc</v>
          </cell>
          <cell r="G1023">
            <v>0</v>
          </cell>
          <cell r="H1023">
            <v>7607704</v>
          </cell>
          <cell r="I1023" t="str">
            <v>599</v>
          </cell>
          <cell r="J1023" t="str">
            <v>071</v>
          </cell>
          <cell r="K1023">
            <v>0</v>
          </cell>
          <cell r="L1023">
            <v>0</v>
          </cell>
          <cell r="M1023">
            <v>0</v>
          </cell>
          <cell r="N1023">
            <v>0</v>
          </cell>
          <cell r="O1023">
            <v>0</v>
          </cell>
          <cell r="P1023">
            <v>212.14</v>
          </cell>
          <cell r="Q1023">
            <v>212.14</v>
          </cell>
          <cell r="R1023">
            <v>0</v>
          </cell>
          <cell r="S1023">
            <v>212.14</v>
          </cell>
          <cell r="T1023">
            <v>0</v>
          </cell>
          <cell r="U1023">
            <v>0</v>
          </cell>
          <cell r="V1023">
            <v>0</v>
          </cell>
          <cell r="W1023">
            <v>0</v>
          </cell>
          <cell r="X1023">
            <v>0</v>
          </cell>
          <cell r="Y1023">
            <v>0</v>
          </cell>
          <cell r="Z1023">
            <v>103000000</v>
          </cell>
          <cell r="AA1023">
            <v>103000000</v>
          </cell>
          <cell r="AB1023">
            <v>0</v>
          </cell>
          <cell r="AC1023">
            <v>103</v>
          </cell>
          <cell r="AD1023">
            <v>103</v>
          </cell>
          <cell r="AE1023">
            <v>0</v>
          </cell>
        </row>
        <row r="1024">
          <cell r="F1024" t="str">
            <v>Trường THCS Tân Phúc</v>
          </cell>
          <cell r="G1024">
            <v>0</v>
          </cell>
          <cell r="H1024">
            <v>7597614</v>
          </cell>
          <cell r="I1024" t="str">
            <v>599</v>
          </cell>
          <cell r="J1024" t="str">
            <v>073</v>
          </cell>
          <cell r="K1024">
            <v>0</v>
          </cell>
          <cell r="L1024">
            <v>0</v>
          </cell>
          <cell r="M1024">
            <v>0</v>
          </cell>
          <cell r="N1024">
            <v>0</v>
          </cell>
          <cell r="O1024">
            <v>0</v>
          </cell>
          <cell r="P1024">
            <v>470.41199999999998</v>
          </cell>
          <cell r="Q1024">
            <v>470.41199999999998</v>
          </cell>
          <cell r="R1024">
            <v>0</v>
          </cell>
          <cell r="S1024">
            <v>470.41199999999998</v>
          </cell>
          <cell r="T1024">
            <v>0</v>
          </cell>
          <cell r="U1024">
            <v>0</v>
          </cell>
          <cell r="V1024">
            <v>0</v>
          </cell>
          <cell r="W1024">
            <v>0</v>
          </cell>
          <cell r="X1024">
            <v>0</v>
          </cell>
          <cell r="Y1024">
            <v>0</v>
          </cell>
          <cell r="Z1024">
            <v>0</v>
          </cell>
          <cell r="AA1024">
            <v>0</v>
          </cell>
          <cell r="AB1024">
            <v>0</v>
          </cell>
          <cell r="AC1024">
            <v>0</v>
          </cell>
          <cell r="AD1024">
            <v>0</v>
          </cell>
          <cell r="AE1024">
            <v>0</v>
          </cell>
        </row>
        <row r="1025">
          <cell r="F1025" t="str">
            <v>Trường THCS Thắng Hải</v>
          </cell>
          <cell r="G1025">
            <v>0</v>
          </cell>
          <cell r="H1025">
            <v>7359269</v>
          </cell>
          <cell r="I1025" t="str">
            <v>599</v>
          </cell>
          <cell r="J1025" t="str">
            <v>073</v>
          </cell>
          <cell r="K1025">
            <v>0</v>
          </cell>
          <cell r="L1025">
            <v>0</v>
          </cell>
          <cell r="M1025">
            <v>0</v>
          </cell>
          <cell r="N1025">
            <v>0</v>
          </cell>
          <cell r="O1025">
            <v>0</v>
          </cell>
          <cell r="P1025">
            <v>284.88</v>
          </cell>
          <cell r="Q1025">
            <v>284.88</v>
          </cell>
          <cell r="R1025">
            <v>0</v>
          </cell>
          <cell r="S1025">
            <v>284.88</v>
          </cell>
          <cell r="T1025">
            <v>0</v>
          </cell>
          <cell r="U1025">
            <v>0</v>
          </cell>
          <cell r="V1025">
            <v>0</v>
          </cell>
          <cell r="W1025">
            <v>0</v>
          </cell>
          <cell r="X1025">
            <v>0</v>
          </cell>
          <cell r="Y1025">
            <v>0</v>
          </cell>
          <cell r="Z1025">
            <v>0</v>
          </cell>
          <cell r="AA1025">
            <v>0</v>
          </cell>
          <cell r="AB1025">
            <v>0</v>
          </cell>
          <cell r="AC1025">
            <v>0</v>
          </cell>
          <cell r="AD1025">
            <v>0</v>
          </cell>
          <cell r="AE1025">
            <v>0</v>
          </cell>
        </row>
        <row r="1026">
          <cell r="F1026" t="str">
            <v>Nhà thi đấu huyện Hàm Tân</v>
          </cell>
          <cell r="G1026">
            <v>0</v>
          </cell>
          <cell r="H1026">
            <v>7497628</v>
          </cell>
          <cell r="I1026" t="str">
            <v>599</v>
          </cell>
          <cell r="J1026" t="str">
            <v>221</v>
          </cell>
          <cell r="K1026">
            <v>0</v>
          </cell>
          <cell r="L1026">
            <v>0</v>
          </cell>
          <cell r="M1026">
            <v>0</v>
          </cell>
          <cell r="N1026">
            <v>0</v>
          </cell>
          <cell r="O1026">
            <v>0</v>
          </cell>
          <cell r="P1026">
            <v>731.56700000000001</v>
          </cell>
          <cell r="Q1026">
            <v>731.56700000000001</v>
          </cell>
          <cell r="R1026">
            <v>0</v>
          </cell>
          <cell r="S1026">
            <v>731.56700000000001</v>
          </cell>
          <cell r="T1026">
            <v>0</v>
          </cell>
          <cell r="U1026">
            <v>0</v>
          </cell>
          <cell r="V1026">
            <v>0</v>
          </cell>
          <cell r="W1026">
            <v>0</v>
          </cell>
          <cell r="X1026">
            <v>0</v>
          </cell>
          <cell r="Y1026">
            <v>0</v>
          </cell>
          <cell r="Z1026">
            <v>0</v>
          </cell>
          <cell r="AA1026">
            <v>0</v>
          </cell>
          <cell r="AB1026">
            <v>0</v>
          </cell>
          <cell r="AC1026">
            <v>0</v>
          </cell>
          <cell r="AD1026">
            <v>0</v>
          </cell>
          <cell r="AE1026">
            <v>0</v>
          </cell>
        </row>
        <row r="1027">
          <cell r="F1027" t="str">
            <v>Xây dựng nhà bia tưởng niệm huyện Hàm Thuận Bắc</v>
          </cell>
          <cell r="G1027">
            <v>0</v>
          </cell>
          <cell r="H1027">
            <v>7646681</v>
          </cell>
          <cell r="I1027" t="str">
            <v>599</v>
          </cell>
          <cell r="J1027" t="str">
            <v>161</v>
          </cell>
          <cell r="K1027">
            <v>0</v>
          </cell>
          <cell r="L1027">
            <v>0</v>
          </cell>
          <cell r="M1027">
            <v>0</v>
          </cell>
          <cell r="N1027">
            <v>0</v>
          </cell>
          <cell r="O1027">
            <v>0</v>
          </cell>
          <cell r="P1027">
            <v>66.02</v>
          </cell>
          <cell r="Q1027">
            <v>66.02</v>
          </cell>
          <cell r="R1027">
            <v>0</v>
          </cell>
          <cell r="S1027">
            <v>66.02</v>
          </cell>
          <cell r="T1027">
            <v>0</v>
          </cell>
          <cell r="U1027">
            <v>0</v>
          </cell>
          <cell r="V1027">
            <v>0</v>
          </cell>
          <cell r="W1027">
            <v>0</v>
          </cell>
          <cell r="X1027">
            <v>0</v>
          </cell>
          <cell r="Y1027">
            <v>0</v>
          </cell>
          <cell r="Z1027">
            <v>66020000</v>
          </cell>
          <cell r="AA1027">
            <v>66020000</v>
          </cell>
          <cell r="AB1027">
            <v>0</v>
          </cell>
          <cell r="AC1027">
            <v>66.02</v>
          </cell>
          <cell r="AD1027">
            <v>66.02</v>
          </cell>
          <cell r="AE1027">
            <v>0</v>
          </cell>
        </row>
        <row r="1028">
          <cell r="F1028" t="str">
            <v>Nâng cấp, sửa chữa Trung tâm văn hóa huyện Hàm Thuận Bắc</v>
          </cell>
          <cell r="G1028">
            <v>0</v>
          </cell>
          <cell r="H1028">
            <v>7705354</v>
          </cell>
          <cell r="I1028" t="str">
            <v>599</v>
          </cell>
          <cell r="J1028" t="str">
            <v>161</v>
          </cell>
          <cell r="K1028">
            <v>0</v>
          </cell>
          <cell r="L1028">
            <v>0</v>
          </cell>
          <cell r="M1028">
            <v>0</v>
          </cell>
          <cell r="N1028">
            <v>0</v>
          </cell>
          <cell r="O1028">
            <v>0</v>
          </cell>
          <cell r="P1028">
            <v>470</v>
          </cell>
          <cell r="Q1028">
            <v>470</v>
          </cell>
          <cell r="R1028">
            <v>0</v>
          </cell>
          <cell r="S1028">
            <v>470</v>
          </cell>
          <cell r="T1028">
            <v>0</v>
          </cell>
          <cell r="U1028">
            <v>0</v>
          </cell>
          <cell r="V1028">
            <v>0</v>
          </cell>
          <cell r="W1028">
            <v>0</v>
          </cell>
          <cell r="X1028">
            <v>0</v>
          </cell>
          <cell r="Y1028">
            <v>0</v>
          </cell>
          <cell r="Z1028">
            <v>313700000</v>
          </cell>
          <cell r="AA1028">
            <v>313700000</v>
          </cell>
          <cell r="AB1028">
            <v>0</v>
          </cell>
          <cell r="AC1028">
            <v>313.7</v>
          </cell>
          <cell r="AD1028">
            <v>313.7</v>
          </cell>
          <cell r="AE1028">
            <v>0</v>
          </cell>
        </row>
        <row r="1029">
          <cell r="F1029" t="str">
            <v xml:space="preserve">Trường TH Hàm Liêm 1 </v>
          </cell>
          <cell r="G1029">
            <v>0</v>
          </cell>
          <cell r="H1029">
            <v>7611429</v>
          </cell>
          <cell r="I1029" t="str">
            <v>599</v>
          </cell>
          <cell r="J1029" t="str">
            <v>072</v>
          </cell>
          <cell r="K1029">
            <v>0</v>
          </cell>
          <cell r="L1029">
            <v>0</v>
          </cell>
          <cell r="M1029">
            <v>0</v>
          </cell>
          <cell r="N1029">
            <v>0</v>
          </cell>
          <cell r="O1029">
            <v>0</v>
          </cell>
          <cell r="P1029">
            <v>111.682</v>
          </cell>
          <cell r="Q1029">
            <v>111.682</v>
          </cell>
          <cell r="R1029">
            <v>0</v>
          </cell>
          <cell r="S1029">
            <v>111.682</v>
          </cell>
          <cell r="T1029">
            <v>0</v>
          </cell>
          <cell r="U1029">
            <v>0</v>
          </cell>
          <cell r="V1029">
            <v>0</v>
          </cell>
          <cell r="W1029">
            <v>0</v>
          </cell>
          <cell r="X1029">
            <v>0</v>
          </cell>
          <cell r="Y1029">
            <v>0</v>
          </cell>
          <cell r="Z1029">
            <v>86011000</v>
          </cell>
          <cell r="AA1029">
            <v>86011000</v>
          </cell>
          <cell r="AB1029">
            <v>0</v>
          </cell>
          <cell r="AC1029">
            <v>86.010999999999996</v>
          </cell>
          <cell r="AD1029">
            <v>86.010999999999996</v>
          </cell>
          <cell r="AE1029">
            <v>0</v>
          </cell>
        </row>
        <row r="1030">
          <cell r="F1030" t="str">
            <v>Trường TH Hàm Trí 1</v>
          </cell>
          <cell r="G1030">
            <v>0</v>
          </cell>
          <cell r="H1030">
            <v>7308460</v>
          </cell>
          <cell r="I1030" t="str">
            <v>599</v>
          </cell>
          <cell r="J1030" t="str">
            <v>072</v>
          </cell>
          <cell r="K1030">
            <v>0</v>
          </cell>
          <cell r="L1030">
            <v>0</v>
          </cell>
          <cell r="M1030">
            <v>0</v>
          </cell>
          <cell r="N1030">
            <v>0</v>
          </cell>
          <cell r="O1030">
            <v>0</v>
          </cell>
          <cell r="P1030">
            <v>111.712</v>
          </cell>
          <cell r="Q1030">
            <v>111.712</v>
          </cell>
          <cell r="R1030">
            <v>0</v>
          </cell>
          <cell r="S1030">
            <v>111.712</v>
          </cell>
          <cell r="T1030">
            <v>0</v>
          </cell>
          <cell r="U1030">
            <v>0</v>
          </cell>
          <cell r="V1030">
            <v>0</v>
          </cell>
          <cell r="W1030">
            <v>0</v>
          </cell>
          <cell r="X1030">
            <v>0</v>
          </cell>
          <cell r="Y1030">
            <v>0</v>
          </cell>
          <cell r="Z1030">
            <v>111712000</v>
          </cell>
          <cell r="AA1030">
            <v>111712000</v>
          </cell>
          <cell r="AB1030">
            <v>0</v>
          </cell>
          <cell r="AC1030">
            <v>111.712</v>
          </cell>
          <cell r="AD1030">
            <v>111.712</v>
          </cell>
          <cell r="AE1030">
            <v>0</v>
          </cell>
        </row>
        <row r="1031">
          <cell r="F1031" t="str">
            <v>Trường TH Hồng Sơn 4</v>
          </cell>
          <cell r="G1031">
            <v>0</v>
          </cell>
          <cell r="H1031">
            <v>7550664</v>
          </cell>
          <cell r="I1031" t="str">
            <v>599</v>
          </cell>
          <cell r="J1031" t="str">
            <v>072</v>
          </cell>
          <cell r="K1031">
            <v>0</v>
          </cell>
          <cell r="L1031">
            <v>0</v>
          </cell>
          <cell r="M1031">
            <v>0</v>
          </cell>
          <cell r="N1031">
            <v>0</v>
          </cell>
          <cell r="O1031">
            <v>0</v>
          </cell>
          <cell r="P1031">
            <v>8.4130000000000003</v>
          </cell>
          <cell r="Q1031">
            <v>8.4130000000000003</v>
          </cell>
          <cell r="R1031">
            <v>0</v>
          </cell>
          <cell r="S1031">
            <v>8.4130000000000003</v>
          </cell>
          <cell r="T1031">
            <v>0</v>
          </cell>
          <cell r="U1031">
            <v>0</v>
          </cell>
          <cell r="V1031">
            <v>0</v>
          </cell>
          <cell r="W1031">
            <v>0</v>
          </cell>
          <cell r="X1031">
            <v>0</v>
          </cell>
          <cell r="Y1031">
            <v>0</v>
          </cell>
          <cell r="Z1031">
            <v>0</v>
          </cell>
          <cell r="AA1031">
            <v>0</v>
          </cell>
          <cell r="AB1031">
            <v>0</v>
          </cell>
          <cell r="AC1031">
            <v>0</v>
          </cell>
          <cell r="AD1031">
            <v>0</v>
          </cell>
          <cell r="AE1031">
            <v>0</v>
          </cell>
        </row>
        <row r="1032">
          <cell r="F1032" t="str">
            <v xml:space="preserve">Hỗ trợ đầu tư Trường Mẫu giáo Hàm Chính 1, huyện Hàm Thuận Bắc; hạng mục: Khối 4 phòng học, khối hành chính hiệu bộ, san nền, sân trường </v>
          </cell>
          <cell r="G1032">
            <v>0</v>
          </cell>
          <cell r="H1032">
            <v>7557264</v>
          </cell>
          <cell r="I1032" t="str">
            <v>599</v>
          </cell>
          <cell r="J1032" t="str">
            <v>071</v>
          </cell>
          <cell r="K1032">
            <v>0</v>
          </cell>
          <cell r="L1032">
            <v>0</v>
          </cell>
          <cell r="M1032">
            <v>0</v>
          </cell>
          <cell r="N1032">
            <v>0</v>
          </cell>
          <cell r="O1032">
            <v>0</v>
          </cell>
          <cell r="P1032">
            <v>60</v>
          </cell>
          <cell r="Q1032">
            <v>60</v>
          </cell>
          <cell r="R1032">
            <v>0</v>
          </cell>
          <cell r="S1032">
            <v>60</v>
          </cell>
          <cell r="T1032">
            <v>0</v>
          </cell>
          <cell r="U1032">
            <v>0</v>
          </cell>
          <cell r="V1032">
            <v>0</v>
          </cell>
          <cell r="W1032">
            <v>0</v>
          </cell>
          <cell r="X1032">
            <v>0</v>
          </cell>
          <cell r="Y1032">
            <v>0</v>
          </cell>
          <cell r="Z1032">
            <v>0</v>
          </cell>
          <cell r="AA1032">
            <v>0</v>
          </cell>
          <cell r="AB1032">
            <v>0</v>
          </cell>
          <cell r="AC1032">
            <v>0</v>
          </cell>
          <cell r="AD1032">
            <v>0</v>
          </cell>
          <cell r="AE1032">
            <v>0</v>
          </cell>
        </row>
        <row r="1033">
          <cell r="F1033" t="str">
            <v>Trường TH Hồng Sơn 2 (10P)</v>
          </cell>
          <cell r="G1033">
            <v>0</v>
          </cell>
          <cell r="H1033">
            <v>7445135</v>
          </cell>
          <cell r="I1033" t="str">
            <v>599</v>
          </cell>
          <cell r="J1033" t="str">
            <v>072</v>
          </cell>
          <cell r="K1033">
            <v>0</v>
          </cell>
          <cell r="L1033">
            <v>0</v>
          </cell>
          <cell r="M1033">
            <v>0</v>
          </cell>
          <cell r="N1033">
            <v>0</v>
          </cell>
          <cell r="O1033">
            <v>0</v>
          </cell>
          <cell r="P1033">
            <v>0.20513400000000001</v>
          </cell>
          <cell r="Q1033">
            <v>0.20513400000000001</v>
          </cell>
          <cell r="R1033">
            <v>0</v>
          </cell>
          <cell r="S1033">
            <v>0.20513400000000001</v>
          </cell>
          <cell r="T1033">
            <v>0</v>
          </cell>
          <cell r="U1033">
            <v>0</v>
          </cell>
          <cell r="V1033">
            <v>0</v>
          </cell>
          <cell r="W1033">
            <v>0</v>
          </cell>
          <cell r="X1033">
            <v>0</v>
          </cell>
          <cell r="Y1033">
            <v>0</v>
          </cell>
          <cell r="Z1033">
            <v>0</v>
          </cell>
          <cell r="AA1033">
            <v>0</v>
          </cell>
          <cell r="AB1033">
            <v>0</v>
          </cell>
          <cell r="AC1033">
            <v>0</v>
          </cell>
          <cell r="AD1033">
            <v>0</v>
          </cell>
          <cell r="AE1033">
            <v>0</v>
          </cell>
        </row>
        <row r="1034">
          <cell r="F1034" t="str">
            <v>Trường TH Bình An, xã Hàm Chính (10 phòng)</v>
          </cell>
          <cell r="G1034">
            <v>0</v>
          </cell>
          <cell r="H1034">
            <v>7487621</v>
          </cell>
          <cell r="I1034" t="str">
            <v>599</v>
          </cell>
          <cell r="J1034" t="str">
            <v>072</v>
          </cell>
          <cell r="K1034">
            <v>0</v>
          </cell>
          <cell r="L1034">
            <v>0</v>
          </cell>
          <cell r="M1034">
            <v>0</v>
          </cell>
          <cell r="N1034">
            <v>0</v>
          </cell>
          <cell r="O1034">
            <v>0</v>
          </cell>
          <cell r="P1034">
            <v>36.623379999999997</v>
          </cell>
          <cell r="Q1034">
            <v>36.623379999999997</v>
          </cell>
          <cell r="R1034">
            <v>0</v>
          </cell>
          <cell r="S1034">
            <v>36.623379999999997</v>
          </cell>
          <cell r="T1034">
            <v>0</v>
          </cell>
          <cell r="U1034">
            <v>0</v>
          </cell>
          <cell r="V1034">
            <v>0</v>
          </cell>
          <cell r="W1034">
            <v>0</v>
          </cell>
          <cell r="X1034">
            <v>0</v>
          </cell>
          <cell r="Y1034">
            <v>0</v>
          </cell>
          <cell r="Z1034">
            <v>0</v>
          </cell>
          <cell r="AA1034">
            <v>0</v>
          </cell>
          <cell r="AB1034">
            <v>0</v>
          </cell>
          <cell r="AC1034">
            <v>0</v>
          </cell>
          <cell r="AD1034">
            <v>0</v>
          </cell>
          <cell r="AE1034">
            <v>0</v>
          </cell>
        </row>
        <row r="1035">
          <cell r="F1035" t="str">
            <v>Trường TH Hồng Sơn 2- HTBắc (Khối HCHBộ, nhà để xe 2 bánh, cổng, tường rào, sân trường,...)</v>
          </cell>
          <cell r="G1035">
            <v>0</v>
          </cell>
          <cell r="H1035">
            <v>7523670</v>
          </cell>
          <cell r="I1035" t="str">
            <v>599</v>
          </cell>
          <cell r="J1035" t="str">
            <v>072</v>
          </cell>
          <cell r="K1035">
            <v>0</v>
          </cell>
          <cell r="L1035">
            <v>0</v>
          </cell>
          <cell r="M1035">
            <v>0</v>
          </cell>
          <cell r="N1035">
            <v>0</v>
          </cell>
          <cell r="O1035">
            <v>0</v>
          </cell>
          <cell r="P1035">
            <v>200</v>
          </cell>
          <cell r="Q1035">
            <v>200</v>
          </cell>
          <cell r="R1035">
            <v>0</v>
          </cell>
          <cell r="S1035">
            <v>200</v>
          </cell>
          <cell r="T1035">
            <v>0</v>
          </cell>
          <cell r="U1035">
            <v>0</v>
          </cell>
          <cell r="V1035">
            <v>0</v>
          </cell>
          <cell r="W1035">
            <v>0</v>
          </cell>
          <cell r="X1035">
            <v>0</v>
          </cell>
          <cell r="Y1035">
            <v>0</v>
          </cell>
          <cell r="Z1035">
            <v>0</v>
          </cell>
          <cell r="AA1035">
            <v>0</v>
          </cell>
          <cell r="AB1035">
            <v>0</v>
          </cell>
          <cell r="AC1035">
            <v>0</v>
          </cell>
          <cell r="AD1035">
            <v>0</v>
          </cell>
          <cell r="AE1035">
            <v>0</v>
          </cell>
        </row>
        <row r="1036">
          <cell r="F1036" t="str">
            <v>Trường TH Bình An (Khối hành chính - hiệu bộ)</v>
          </cell>
          <cell r="G1036">
            <v>0</v>
          </cell>
          <cell r="H1036">
            <v>7550660</v>
          </cell>
          <cell r="I1036" t="str">
            <v>599</v>
          </cell>
          <cell r="J1036" t="str">
            <v>072</v>
          </cell>
          <cell r="K1036">
            <v>0</v>
          </cell>
          <cell r="L1036">
            <v>0</v>
          </cell>
          <cell r="M1036">
            <v>0</v>
          </cell>
          <cell r="N1036">
            <v>0</v>
          </cell>
          <cell r="O1036">
            <v>0</v>
          </cell>
          <cell r="P1036">
            <v>153.4</v>
          </cell>
          <cell r="Q1036">
            <v>153.4</v>
          </cell>
          <cell r="R1036">
            <v>0</v>
          </cell>
          <cell r="S1036">
            <v>153.4</v>
          </cell>
          <cell r="T1036">
            <v>0</v>
          </cell>
          <cell r="U1036">
            <v>0</v>
          </cell>
          <cell r="V1036">
            <v>0</v>
          </cell>
          <cell r="W1036">
            <v>0</v>
          </cell>
          <cell r="X1036">
            <v>0</v>
          </cell>
          <cell r="Y1036">
            <v>0</v>
          </cell>
          <cell r="Z1036">
            <v>0</v>
          </cell>
          <cell r="AA1036">
            <v>0</v>
          </cell>
          <cell r="AB1036">
            <v>0</v>
          </cell>
          <cell r="AC1036">
            <v>0</v>
          </cell>
          <cell r="AD1036">
            <v>0</v>
          </cell>
          <cell r="AE1036">
            <v>0</v>
          </cell>
        </row>
        <row r="1037">
          <cell r="F1037" t="str">
            <v>Trường TH Hồng Liêm 3</v>
          </cell>
          <cell r="G1037">
            <v>0</v>
          </cell>
          <cell r="H1037">
            <v>7184548</v>
          </cell>
          <cell r="I1037">
            <v>599</v>
          </cell>
          <cell r="J1037" t="str">
            <v>071</v>
          </cell>
          <cell r="K1037">
            <v>0</v>
          </cell>
          <cell r="L1037">
            <v>0</v>
          </cell>
          <cell r="M1037">
            <v>0</v>
          </cell>
          <cell r="N1037">
            <v>0</v>
          </cell>
          <cell r="O1037">
            <v>0</v>
          </cell>
          <cell r="P1037">
            <v>46</v>
          </cell>
          <cell r="Q1037">
            <v>46</v>
          </cell>
          <cell r="R1037">
            <v>0</v>
          </cell>
          <cell r="S1037">
            <v>0</v>
          </cell>
          <cell r="T1037">
            <v>0</v>
          </cell>
          <cell r="U1037">
            <v>0</v>
          </cell>
          <cell r="V1037">
            <v>0</v>
          </cell>
          <cell r="W1037">
            <v>0</v>
          </cell>
          <cell r="X1037">
            <v>46</v>
          </cell>
          <cell r="Y1037">
            <v>0</v>
          </cell>
          <cell r="Z1037">
            <v>0</v>
          </cell>
          <cell r="AA1037">
            <v>0</v>
          </cell>
          <cell r="AB1037">
            <v>0</v>
          </cell>
          <cell r="AC1037">
            <v>0</v>
          </cell>
          <cell r="AD1037">
            <v>0</v>
          </cell>
          <cell r="AE1037">
            <v>0</v>
          </cell>
        </row>
        <row r="1038">
          <cell r="F1038" t="str">
            <v>Trường THCS Đa Mi</v>
          </cell>
          <cell r="G1038">
            <v>0</v>
          </cell>
          <cell r="H1038">
            <v>7298208</v>
          </cell>
          <cell r="I1038">
            <v>599</v>
          </cell>
          <cell r="J1038" t="str">
            <v>073</v>
          </cell>
          <cell r="K1038">
            <v>0</v>
          </cell>
          <cell r="L1038">
            <v>0</v>
          </cell>
          <cell r="M1038">
            <v>0</v>
          </cell>
          <cell r="N1038">
            <v>0</v>
          </cell>
          <cell r="O1038">
            <v>0</v>
          </cell>
          <cell r="P1038">
            <v>100</v>
          </cell>
          <cell r="Q1038">
            <v>100</v>
          </cell>
          <cell r="R1038">
            <v>0</v>
          </cell>
          <cell r="S1038">
            <v>0</v>
          </cell>
          <cell r="T1038">
            <v>0</v>
          </cell>
          <cell r="U1038">
            <v>0</v>
          </cell>
          <cell r="V1038">
            <v>0</v>
          </cell>
          <cell r="W1038">
            <v>0</v>
          </cell>
          <cell r="X1038">
            <v>100</v>
          </cell>
          <cell r="Y1038">
            <v>0</v>
          </cell>
          <cell r="Z1038">
            <v>99634000</v>
          </cell>
          <cell r="AA1038">
            <v>99634000</v>
          </cell>
          <cell r="AB1038">
            <v>0</v>
          </cell>
          <cell r="AC1038">
            <v>99.634</v>
          </cell>
          <cell r="AD1038">
            <v>99.634</v>
          </cell>
          <cell r="AE1038">
            <v>0</v>
          </cell>
        </row>
        <row r="1039">
          <cell r="F1039" t="str">
            <v>Trường TH Thuận Minh 1 (HM: xây mới khối 8 phòng)</v>
          </cell>
          <cell r="G1039">
            <v>0</v>
          </cell>
          <cell r="H1039">
            <v>7655594</v>
          </cell>
          <cell r="I1039">
            <v>599</v>
          </cell>
          <cell r="J1039" t="str">
            <v>071</v>
          </cell>
          <cell r="K1039">
            <v>0</v>
          </cell>
          <cell r="L1039">
            <v>0</v>
          </cell>
          <cell r="M1039">
            <v>0</v>
          </cell>
          <cell r="N1039">
            <v>0</v>
          </cell>
          <cell r="O1039">
            <v>0</v>
          </cell>
          <cell r="P1039">
            <v>638</v>
          </cell>
          <cell r="Q1039">
            <v>638</v>
          </cell>
          <cell r="R1039">
            <v>0</v>
          </cell>
          <cell r="S1039">
            <v>0</v>
          </cell>
          <cell r="T1039">
            <v>0</v>
          </cell>
          <cell r="U1039">
            <v>0</v>
          </cell>
          <cell r="V1039">
            <v>0</v>
          </cell>
          <cell r="W1039">
            <v>0</v>
          </cell>
          <cell r="X1039">
            <v>638</v>
          </cell>
          <cell r="Y1039">
            <v>0</v>
          </cell>
          <cell r="Z1039">
            <v>0</v>
          </cell>
          <cell r="AA1039">
            <v>0</v>
          </cell>
          <cell r="AB1039">
            <v>0</v>
          </cell>
          <cell r="AC1039">
            <v>0</v>
          </cell>
          <cell r="AD1039">
            <v>0</v>
          </cell>
          <cell r="AE1039">
            <v>0</v>
          </cell>
        </row>
        <row r="1040">
          <cell r="F1040" t="str">
            <v>Hỗ trợ trường THCS Hàm Thắng (hệ thống thoát nước, sửa chữa khối hiệu bộ, phòng học)</v>
          </cell>
          <cell r="G1040">
            <v>0</v>
          </cell>
          <cell r="H1040">
            <v>7681222</v>
          </cell>
          <cell r="I1040">
            <v>599</v>
          </cell>
          <cell r="J1040" t="str">
            <v>073</v>
          </cell>
          <cell r="K1040">
            <v>0</v>
          </cell>
          <cell r="L1040">
            <v>0</v>
          </cell>
          <cell r="M1040">
            <v>0</v>
          </cell>
          <cell r="N1040">
            <v>0</v>
          </cell>
          <cell r="O1040">
            <v>0</v>
          </cell>
          <cell r="P1040">
            <v>446</v>
          </cell>
          <cell r="Q1040">
            <v>446</v>
          </cell>
          <cell r="R1040">
            <v>0</v>
          </cell>
          <cell r="S1040">
            <v>0</v>
          </cell>
          <cell r="T1040">
            <v>0</v>
          </cell>
          <cell r="U1040">
            <v>0</v>
          </cell>
          <cell r="V1040">
            <v>0</v>
          </cell>
          <cell r="W1040">
            <v>0</v>
          </cell>
          <cell r="X1040">
            <v>446</v>
          </cell>
          <cell r="Y1040">
            <v>0</v>
          </cell>
          <cell r="Z1040">
            <v>0</v>
          </cell>
          <cell r="AA1040">
            <v>0</v>
          </cell>
          <cell r="AB1040">
            <v>0</v>
          </cell>
          <cell r="AC1040">
            <v>0</v>
          </cell>
          <cell r="AD1040">
            <v>0</v>
          </cell>
          <cell r="AE1040">
            <v>0</v>
          </cell>
        </row>
        <row r="1041">
          <cell r="F1041" t="str">
            <v>TRường TH Hàm Phú 1</v>
          </cell>
          <cell r="G1041">
            <v>0</v>
          </cell>
          <cell r="H1041">
            <v>7184540</v>
          </cell>
          <cell r="I1041">
            <v>599</v>
          </cell>
          <cell r="J1041" t="str">
            <v>071</v>
          </cell>
          <cell r="K1041">
            <v>0</v>
          </cell>
          <cell r="L1041">
            <v>0</v>
          </cell>
          <cell r="M1041">
            <v>0</v>
          </cell>
          <cell r="N1041">
            <v>0</v>
          </cell>
          <cell r="O1041">
            <v>0</v>
          </cell>
          <cell r="P1041">
            <v>383</v>
          </cell>
          <cell r="Q1041">
            <v>383</v>
          </cell>
          <cell r="R1041">
            <v>0</v>
          </cell>
          <cell r="S1041">
            <v>0</v>
          </cell>
          <cell r="T1041">
            <v>0</v>
          </cell>
          <cell r="U1041">
            <v>0</v>
          </cell>
          <cell r="V1041">
            <v>0</v>
          </cell>
          <cell r="W1041">
            <v>0</v>
          </cell>
          <cell r="X1041">
            <v>383</v>
          </cell>
          <cell r="Y1041">
            <v>0</v>
          </cell>
          <cell r="Z1041">
            <v>0</v>
          </cell>
          <cell r="AA1041">
            <v>0</v>
          </cell>
          <cell r="AB1041">
            <v>0</v>
          </cell>
          <cell r="AC1041">
            <v>0</v>
          </cell>
          <cell r="AD1041">
            <v>0</v>
          </cell>
          <cell r="AE1041">
            <v>0</v>
          </cell>
        </row>
        <row r="1042">
          <cell r="F1042" t="str">
            <v>Trường THCS Hàm Nhơn</v>
          </cell>
          <cell r="G1042">
            <v>0</v>
          </cell>
          <cell r="H1042">
            <v>7269091</v>
          </cell>
          <cell r="I1042" t="str">
            <v>599</v>
          </cell>
          <cell r="J1042" t="str">
            <v>073</v>
          </cell>
          <cell r="K1042">
            <v>0</v>
          </cell>
          <cell r="L1042">
            <v>0</v>
          </cell>
          <cell r="M1042">
            <v>0</v>
          </cell>
          <cell r="N1042">
            <v>0</v>
          </cell>
          <cell r="O1042">
            <v>0</v>
          </cell>
          <cell r="P1042">
            <v>0.28499999999999998</v>
          </cell>
          <cell r="Q1042">
            <v>0.28499999999999998</v>
          </cell>
          <cell r="R1042">
            <v>0</v>
          </cell>
          <cell r="S1042">
            <v>0.28499999999999998</v>
          </cell>
          <cell r="T1042">
            <v>0</v>
          </cell>
          <cell r="U1042">
            <v>0</v>
          </cell>
          <cell r="V1042">
            <v>0</v>
          </cell>
          <cell r="W1042">
            <v>0</v>
          </cell>
          <cell r="X1042">
            <v>0</v>
          </cell>
          <cell r="Y1042">
            <v>0</v>
          </cell>
          <cell r="Z1042">
            <v>0</v>
          </cell>
          <cell r="AA1042">
            <v>0</v>
          </cell>
          <cell r="AB1042">
            <v>0</v>
          </cell>
          <cell r="AC1042">
            <v>0</v>
          </cell>
          <cell r="AD1042">
            <v>0</v>
          </cell>
          <cell r="AE1042">
            <v>0</v>
          </cell>
        </row>
        <row r="1043">
          <cell r="F1043" t="str">
            <v>Trường TH Hồng Liêm 3</v>
          </cell>
          <cell r="G1043">
            <v>0</v>
          </cell>
          <cell r="H1043">
            <v>7184548</v>
          </cell>
          <cell r="I1043" t="str">
            <v>599</v>
          </cell>
          <cell r="J1043" t="str">
            <v>072</v>
          </cell>
          <cell r="K1043">
            <v>0</v>
          </cell>
          <cell r="L1043">
            <v>0</v>
          </cell>
          <cell r="M1043">
            <v>0</v>
          </cell>
          <cell r="N1043">
            <v>0</v>
          </cell>
          <cell r="O1043">
            <v>0</v>
          </cell>
          <cell r="P1043">
            <v>6.7000000000000004E-2</v>
          </cell>
          <cell r="Q1043">
            <v>6.7000000000000004E-2</v>
          </cell>
          <cell r="R1043">
            <v>0</v>
          </cell>
          <cell r="S1043">
            <v>6.7000000000000004E-2</v>
          </cell>
          <cell r="T1043">
            <v>0</v>
          </cell>
          <cell r="U1043">
            <v>0</v>
          </cell>
          <cell r="V1043">
            <v>0</v>
          </cell>
          <cell r="W1043">
            <v>0</v>
          </cell>
          <cell r="X1043">
            <v>0</v>
          </cell>
          <cell r="Y1043">
            <v>0</v>
          </cell>
          <cell r="Z1043">
            <v>0</v>
          </cell>
          <cell r="AA1043">
            <v>0</v>
          </cell>
          <cell r="AB1043">
            <v>0</v>
          </cell>
          <cell r="AC1043">
            <v>0</v>
          </cell>
          <cell r="AD1043">
            <v>0</v>
          </cell>
          <cell r="AE1043">
            <v>0</v>
          </cell>
        </row>
        <row r="1044">
          <cell r="F1044" t="str">
            <v>Khối 10 phòng Trường TH Hồng Sơn 1, huyện Hàm Thuận Bắc</v>
          </cell>
          <cell r="G1044">
            <v>0</v>
          </cell>
          <cell r="H1044">
            <v>7523665</v>
          </cell>
          <cell r="I1044" t="str">
            <v>599</v>
          </cell>
          <cell r="J1044" t="str">
            <v>072</v>
          </cell>
          <cell r="K1044">
            <v>0</v>
          </cell>
          <cell r="L1044">
            <v>0</v>
          </cell>
          <cell r="M1044">
            <v>0</v>
          </cell>
          <cell r="N1044">
            <v>0</v>
          </cell>
          <cell r="O1044">
            <v>0</v>
          </cell>
          <cell r="P1044">
            <v>6.8979999999999997</v>
          </cell>
          <cell r="Q1044">
            <v>6.8979999999999997</v>
          </cell>
          <cell r="R1044">
            <v>0</v>
          </cell>
          <cell r="S1044">
            <v>6.8979999999999997</v>
          </cell>
          <cell r="T1044">
            <v>0</v>
          </cell>
          <cell r="U1044">
            <v>0</v>
          </cell>
          <cell r="V1044">
            <v>0</v>
          </cell>
          <cell r="W1044">
            <v>0</v>
          </cell>
          <cell r="X1044">
            <v>0</v>
          </cell>
          <cell r="Y1044">
            <v>0</v>
          </cell>
          <cell r="Z1044">
            <v>0</v>
          </cell>
          <cell r="AA1044">
            <v>0</v>
          </cell>
          <cell r="AB1044">
            <v>0</v>
          </cell>
          <cell r="AC1044">
            <v>0</v>
          </cell>
          <cell r="AD1044">
            <v>0</v>
          </cell>
          <cell r="AE1044">
            <v>0</v>
          </cell>
        </row>
        <row r="1045">
          <cell r="F1045" t="str">
            <v>Trường TH Hàm Thắng 2</v>
          </cell>
          <cell r="G1045">
            <v>0</v>
          </cell>
          <cell r="H1045">
            <v>7308467</v>
          </cell>
          <cell r="I1045" t="str">
            <v>599</v>
          </cell>
          <cell r="J1045" t="str">
            <v>072</v>
          </cell>
          <cell r="K1045">
            <v>0</v>
          </cell>
          <cell r="L1045">
            <v>0</v>
          </cell>
          <cell r="M1045">
            <v>0</v>
          </cell>
          <cell r="N1045">
            <v>0</v>
          </cell>
          <cell r="O1045">
            <v>0</v>
          </cell>
          <cell r="P1045">
            <v>60.419999999999959</v>
          </cell>
          <cell r="Q1045">
            <v>60.419999999999959</v>
          </cell>
          <cell r="R1045">
            <v>0</v>
          </cell>
          <cell r="S1045">
            <v>676.42</v>
          </cell>
          <cell r="T1045">
            <v>0</v>
          </cell>
          <cell r="U1045">
            <v>0</v>
          </cell>
          <cell r="V1045">
            <v>0</v>
          </cell>
          <cell r="W1045">
            <v>0</v>
          </cell>
          <cell r="X1045">
            <v>-616</v>
          </cell>
          <cell r="Y1045">
            <v>0</v>
          </cell>
          <cell r="Z1045">
            <v>0</v>
          </cell>
          <cell r="AA1045">
            <v>0</v>
          </cell>
          <cell r="AB1045">
            <v>0</v>
          </cell>
          <cell r="AC1045">
            <v>0</v>
          </cell>
          <cell r="AD1045">
            <v>0</v>
          </cell>
          <cell r="AE1045">
            <v>0</v>
          </cell>
        </row>
        <row r="1046">
          <cell r="F1046" t="str">
            <v>Trường TH Hòa Thành</v>
          </cell>
          <cell r="G1046">
            <v>0</v>
          </cell>
          <cell r="H1046">
            <v>7610194</v>
          </cell>
          <cell r="I1046" t="str">
            <v>599</v>
          </cell>
          <cell r="J1046" t="str">
            <v>072</v>
          </cell>
          <cell r="K1046">
            <v>0</v>
          </cell>
          <cell r="L1046">
            <v>0</v>
          </cell>
          <cell r="M1046">
            <v>0</v>
          </cell>
          <cell r="N1046">
            <v>0</v>
          </cell>
          <cell r="O1046">
            <v>0</v>
          </cell>
          <cell r="P1046">
            <v>7.0000000000000007E-2</v>
          </cell>
          <cell r="Q1046">
            <v>7.0000000000000007E-2</v>
          </cell>
          <cell r="R1046">
            <v>0</v>
          </cell>
          <cell r="S1046">
            <v>7.0000000000000007E-2</v>
          </cell>
          <cell r="T1046">
            <v>0</v>
          </cell>
          <cell r="U1046">
            <v>0</v>
          </cell>
          <cell r="V1046">
            <v>0</v>
          </cell>
          <cell r="W1046">
            <v>0</v>
          </cell>
          <cell r="X1046">
            <v>0</v>
          </cell>
          <cell r="Y1046">
            <v>0</v>
          </cell>
          <cell r="Z1046">
            <v>0</v>
          </cell>
          <cell r="AA1046">
            <v>0</v>
          </cell>
          <cell r="AB1046">
            <v>0</v>
          </cell>
          <cell r="AC1046">
            <v>0</v>
          </cell>
          <cell r="AD1046">
            <v>0</v>
          </cell>
          <cell r="AE1046">
            <v>0</v>
          </cell>
        </row>
        <row r="1047">
          <cell r="F1047" t="str">
            <v>Trường TH Hàm Thắng 3 (khối 08 phòng)</v>
          </cell>
          <cell r="G1047">
            <v>0</v>
          </cell>
          <cell r="H1047">
            <v>7644406</v>
          </cell>
          <cell r="I1047" t="str">
            <v>599</v>
          </cell>
          <cell r="J1047" t="str">
            <v>072</v>
          </cell>
          <cell r="K1047">
            <v>0</v>
          </cell>
          <cell r="L1047">
            <v>0</v>
          </cell>
          <cell r="M1047">
            <v>0</v>
          </cell>
          <cell r="N1047">
            <v>0</v>
          </cell>
          <cell r="O1047">
            <v>0</v>
          </cell>
          <cell r="P1047">
            <v>129.87400000000002</v>
          </cell>
          <cell r="Q1047">
            <v>129.87400000000002</v>
          </cell>
          <cell r="R1047">
            <v>0</v>
          </cell>
          <cell r="S1047">
            <v>1472.874</v>
          </cell>
          <cell r="T1047">
            <v>0</v>
          </cell>
          <cell r="U1047">
            <v>0</v>
          </cell>
          <cell r="V1047">
            <v>0</v>
          </cell>
          <cell r="W1047">
            <v>0</v>
          </cell>
          <cell r="X1047">
            <v>-1343</v>
          </cell>
          <cell r="Y1047">
            <v>0</v>
          </cell>
          <cell r="Z1047">
            <v>129000000</v>
          </cell>
          <cell r="AA1047">
            <v>129000000</v>
          </cell>
          <cell r="AB1047">
            <v>0</v>
          </cell>
          <cell r="AC1047">
            <v>129</v>
          </cell>
          <cell r="AD1047">
            <v>129</v>
          </cell>
          <cell r="AE1047">
            <v>0</v>
          </cell>
        </row>
        <row r="1048">
          <cell r="F1048" t="str">
            <v>Trường TH Hàm Thắng 3 (Khối hành chính hiệu bộ)</v>
          </cell>
          <cell r="G1048">
            <v>0</v>
          </cell>
          <cell r="H1048">
            <v>7661386</v>
          </cell>
          <cell r="I1048" t="str">
            <v>599</v>
          </cell>
          <cell r="J1048" t="str">
            <v>072</v>
          </cell>
          <cell r="K1048">
            <v>0</v>
          </cell>
          <cell r="L1048">
            <v>0</v>
          </cell>
          <cell r="M1048">
            <v>0</v>
          </cell>
          <cell r="N1048">
            <v>0</v>
          </cell>
          <cell r="O1048">
            <v>0</v>
          </cell>
          <cell r="P1048">
            <v>229.06327999999999</v>
          </cell>
          <cell r="Q1048">
            <v>229.06327999999999</v>
          </cell>
          <cell r="R1048">
            <v>0</v>
          </cell>
          <cell r="S1048">
            <v>229.06327999999999</v>
          </cell>
          <cell r="T1048">
            <v>0</v>
          </cell>
          <cell r="U1048">
            <v>0</v>
          </cell>
          <cell r="V1048">
            <v>0</v>
          </cell>
          <cell r="W1048">
            <v>0</v>
          </cell>
          <cell r="X1048">
            <v>0</v>
          </cell>
          <cell r="Y1048">
            <v>0</v>
          </cell>
          <cell r="Z1048">
            <v>0</v>
          </cell>
          <cell r="AA1048">
            <v>0</v>
          </cell>
          <cell r="AB1048">
            <v>0</v>
          </cell>
          <cell r="AC1048">
            <v>0</v>
          </cell>
          <cell r="AD1048">
            <v>0</v>
          </cell>
          <cell r="AE1048">
            <v>0</v>
          </cell>
        </row>
        <row r="1049">
          <cell r="F1049" t="str">
            <v>Trường THCS Hàm Đức</v>
          </cell>
          <cell r="G1049">
            <v>0</v>
          </cell>
          <cell r="H1049">
            <v>7308470</v>
          </cell>
          <cell r="I1049">
            <v>599</v>
          </cell>
          <cell r="J1049" t="str">
            <v>073</v>
          </cell>
          <cell r="K1049">
            <v>0</v>
          </cell>
          <cell r="L1049">
            <v>0</v>
          </cell>
          <cell r="M1049">
            <v>0</v>
          </cell>
          <cell r="N1049">
            <v>0</v>
          </cell>
          <cell r="O1049">
            <v>0</v>
          </cell>
          <cell r="P1049">
            <v>154</v>
          </cell>
          <cell r="Q1049">
            <v>154</v>
          </cell>
          <cell r="R1049">
            <v>0</v>
          </cell>
          <cell r="S1049">
            <v>0</v>
          </cell>
          <cell r="T1049">
            <v>0</v>
          </cell>
          <cell r="U1049">
            <v>0</v>
          </cell>
          <cell r="V1049">
            <v>0</v>
          </cell>
          <cell r="W1049">
            <v>0</v>
          </cell>
          <cell r="X1049">
            <v>154</v>
          </cell>
          <cell r="Y1049">
            <v>0</v>
          </cell>
          <cell r="Z1049">
            <v>154000000</v>
          </cell>
          <cell r="AA1049">
            <v>154000000</v>
          </cell>
          <cell r="AB1049">
            <v>0</v>
          </cell>
          <cell r="AC1049">
            <v>154</v>
          </cell>
          <cell r="AD1049">
            <v>154</v>
          </cell>
          <cell r="AE1049">
            <v>0</v>
          </cell>
        </row>
        <row r="1050">
          <cell r="F1050" t="str">
            <v>Trường TH Hàm Trí 2</v>
          </cell>
          <cell r="G1050">
            <v>0</v>
          </cell>
          <cell r="H1050">
            <v>7308462</v>
          </cell>
          <cell r="I1050">
            <v>599</v>
          </cell>
          <cell r="J1050" t="str">
            <v>071</v>
          </cell>
          <cell r="K1050">
            <v>0</v>
          </cell>
          <cell r="L1050">
            <v>0</v>
          </cell>
          <cell r="M1050">
            <v>0</v>
          </cell>
          <cell r="N1050">
            <v>0</v>
          </cell>
          <cell r="O1050">
            <v>0</v>
          </cell>
          <cell r="P1050">
            <v>192</v>
          </cell>
          <cell r="Q1050">
            <v>192</v>
          </cell>
          <cell r="R1050">
            <v>0</v>
          </cell>
          <cell r="S1050">
            <v>0</v>
          </cell>
          <cell r="T1050">
            <v>0</v>
          </cell>
          <cell r="U1050">
            <v>0</v>
          </cell>
          <cell r="V1050">
            <v>0</v>
          </cell>
          <cell r="W1050">
            <v>0</v>
          </cell>
          <cell r="X1050">
            <v>192</v>
          </cell>
          <cell r="Y1050">
            <v>0</v>
          </cell>
          <cell r="Z1050">
            <v>118125000</v>
          </cell>
          <cell r="AA1050">
            <v>118125000</v>
          </cell>
          <cell r="AB1050">
            <v>0</v>
          </cell>
          <cell r="AC1050">
            <v>118.125</v>
          </cell>
          <cell r="AD1050">
            <v>118.125</v>
          </cell>
          <cell r="AE1050">
            <v>0</v>
          </cell>
        </row>
        <row r="1051">
          <cell r="F1051" t="str">
            <v xml:space="preserve">Trường TH Đông Giang </v>
          </cell>
          <cell r="G1051">
            <v>0</v>
          </cell>
          <cell r="H1051">
            <v>7705349</v>
          </cell>
          <cell r="I1051" t="str">
            <v>599</v>
          </cell>
          <cell r="J1051" t="str">
            <v>072</v>
          </cell>
          <cell r="K1051">
            <v>0</v>
          </cell>
          <cell r="L1051">
            <v>0</v>
          </cell>
          <cell r="M1051">
            <v>0</v>
          </cell>
          <cell r="N1051">
            <v>0</v>
          </cell>
          <cell r="O1051">
            <v>0</v>
          </cell>
          <cell r="P1051">
            <v>1000</v>
          </cell>
          <cell r="Q1051">
            <v>1000</v>
          </cell>
          <cell r="R1051">
            <v>0</v>
          </cell>
          <cell r="S1051">
            <v>1000</v>
          </cell>
          <cell r="T1051">
            <v>0</v>
          </cell>
          <cell r="U1051">
            <v>0</v>
          </cell>
          <cell r="V1051">
            <v>0</v>
          </cell>
          <cell r="W1051">
            <v>0</v>
          </cell>
          <cell r="X1051">
            <v>0</v>
          </cell>
          <cell r="Y1051">
            <v>0</v>
          </cell>
          <cell r="Z1051">
            <v>463584000</v>
          </cell>
          <cell r="AA1051">
            <v>463584000</v>
          </cell>
          <cell r="AB1051">
            <v>0</v>
          </cell>
          <cell r="AC1051">
            <v>463.584</v>
          </cell>
          <cell r="AD1051">
            <v>463.584</v>
          </cell>
          <cell r="AE1051">
            <v>0</v>
          </cell>
        </row>
        <row r="1052">
          <cell r="F1052" t="str">
            <v>Tăng cường cơ sở vật chất Trung tâm dạy nghề huyện Hàm Thuận Bắc</v>
          </cell>
          <cell r="G1052">
            <v>0</v>
          </cell>
          <cell r="H1052">
            <v>7390476</v>
          </cell>
          <cell r="I1052" t="str">
            <v>599</v>
          </cell>
          <cell r="J1052" t="str">
            <v>075</v>
          </cell>
          <cell r="K1052">
            <v>0</v>
          </cell>
          <cell r="L1052">
            <v>0</v>
          </cell>
          <cell r="M1052">
            <v>0</v>
          </cell>
          <cell r="N1052">
            <v>0</v>
          </cell>
          <cell r="O1052">
            <v>0</v>
          </cell>
          <cell r="P1052">
            <v>0.19700000000000001</v>
          </cell>
          <cell r="Q1052">
            <v>0.19700000000000001</v>
          </cell>
          <cell r="R1052">
            <v>0</v>
          </cell>
          <cell r="S1052">
            <v>0.19700000000000001</v>
          </cell>
          <cell r="T1052">
            <v>0</v>
          </cell>
          <cell r="U1052">
            <v>0</v>
          </cell>
          <cell r="V1052">
            <v>0</v>
          </cell>
          <cell r="W1052">
            <v>0</v>
          </cell>
          <cell r="X1052">
            <v>0</v>
          </cell>
          <cell r="Y1052">
            <v>0</v>
          </cell>
          <cell r="Z1052">
            <v>0</v>
          </cell>
          <cell r="AA1052">
            <v>0</v>
          </cell>
          <cell r="AB1052">
            <v>0</v>
          </cell>
          <cell r="AC1052">
            <v>0</v>
          </cell>
          <cell r="AD1052">
            <v>0</v>
          </cell>
          <cell r="AE1052">
            <v>0</v>
          </cell>
        </row>
        <row r="1053">
          <cell r="F1053" t="str">
            <v>Nghĩa trang xã Thuận Quý</v>
          </cell>
          <cell r="G1053">
            <v>0</v>
          </cell>
          <cell r="H1053">
            <v>7580992</v>
          </cell>
          <cell r="I1053" t="str">
            <v>599</v>
          </cell>
          <cell r="J1053" t="str">
            <v>161</v>
          </cell>
          <cell r="K1053">
            <v>0</v>
          </cell>
          <cell r="L1053">
            <v>0</v>
          </cell>
          <cell r="M1053">
            <v>0</v>
          </cell>
          <cell r="N1053">
            <v>0</v>
          </cell>
          <cell r="O1053">
            <v>0</v>
          </cell>
          <cell r="P1053">
            <v>1179.723</v>
          </cell>
          <cell r="Q1053">
            <v>1179.723</v>
          </cell>
          <cell r="R1053">
            <v>0</v>
          </cell>
          <cell r="S1053">
            <v>1179.723</v>
          </cell>
          <cell r="T1053">
            <v>0</v>
          </cell>
          <cell r="U1053">
            <v>0</v>
          </cell>
          <cell r="V1053">
            <v>0</v>
          </cell>
          <cell r="W1053">
            <v>0</v>
          </cell>
          <cell r="X1053">
            <v>0</v>
          </cell>
          <cell r="Y1053">
            <v>0</v>
          </cell>
          <cell r="Z1053">
            <v>0</v>
          </cell>
          <cell r="AA1053">
            <v>0</v>
          </cell>
          <cell r="AB1053">
            <v>0</v>
          </cell>
          <cell r="AC1053">
            <v>0</v>
          </cell>
          <cell r="AD1053">
            <v>0</v>
          </cell>
          <cell r="AE1053">
            <v>0</v>
          </cell>
        </row>
        <row r="1054">
          <cell r="F1054" t="str">
            <v>Nhà Văn hóa xã Mương Mán</v>
          </cell>
          <cell r="G1054">
            <v>0</v>
          </cell>
          <cell r="H1054">
            <v>7497606</v>
          </cell>
          <cell r="I1054" t="str">
            <v>599</v>
          </cell>
          <cell r="J1054" t="str">
            <v>161</v>
          </cell>
          <cell r="K1054">
            <v>0</v>
          </cell>
          <cell r="L1054">
            <v>0</v>
          </cell>
          <cell r="M1054">
            <v>0</v>
          </cell>
          <cell r="N1054">
            <v>0</v>
          </cell>
          <cell r="O1054">
            <v>0</v>
          </cell>
          <cell r="P1054">
            <v>300</v>
          </cell>
          <cell r="Q1054">
            <v>300</v>
          </cell>
          <cell r="R1054">
            <v>0</v>
          </cell>
          <cell r="S1054">
            <v>300</v>
          </cell>
          <cell r="T1054">
            <v>0</v>
          </cell>
          <cell r="U1054">
            <v>0</v>
          </cell>
          <cell r="V1054">
            <v>0</v>
          </cell>
          <cell r="W1054">
            <v>0</v>
          </cell>
          <cell r="X1054">
            <v>0</v>
          </cell>
          <cell r="Y1054">
            <v>0</v>
          </cell>
          <cell r="Z1054">
            <v>0</v>
          </cell>
          <cell r="AA1054">
            <v>0</v>
          </cell>
          <cell r="AB1054">
            <v>0</v>
          </cell>
          <cell r="AC1054">
            <v>0</v>
          </cell>
          <cell r="AD1054">
            <v>0</v>
          </cell>
          <cell r="AE1054">
            <v>0</v>
          </cell>
        </row>
        <row r="1055">
          <cell r="F1055" t="str">
            <v>Nhà Văn hóa xã Hàm Cường</v>
          </cell>
          <cell r="G1055">
            <v>0</v>
          </cell>
          <cell r="H1055">
            <v>7637436</v>
          </cell>
          <cell r="I1055" t="str">
            <v>599</v>
          </cell>
          <cell r="J1055" t="str">
            <v>161</v>
          </cell>
          <cell r="K1055">
            <v>0</v>
          </cell>
          <cell r="L1055">
            <v>0</v>
          </cell>
          <cell r="M1055">
            <v>0</v>
          </cell>
          <cell r="N1055">
            <v>0</v>
          </cell>
          <cell r="O1055">
            <v>0</v>
          </cell>
          <cell r="P1055">
            <v>14.567</v>
          </cell>
          <cell r="Q1055">
            <v>14.567</v>
          </cell>
          <cell r="R1055">
            <v>0</v>
          </cell>
          <cell r="S1055">
            <v>14.567</v>
          </cell>
          <cell r="T1055">
            <v>0</v>
          </cell>
          <cell r="U1055">
            <v>0</v>
          </cell>
          <cell r="V1055">
            <v>0</v>
          </cell>
          <cell r="W1055">
            <v>0</v>
          </cell>
          <cell r="X1055">
            <v>0</v>
          </cell>
          <cell r="Y1055">
            <v>0</v>
          </cell>
          <cell r="Z1055">
            <v>0</v>
          </cell>
          <cell r="AA1055">
            <v>0</v>
          </cell>
          <cell r="AB1055">
            <v>0</v>
          </cell>
          <cell r="AC1055">
            <v>0</v>
          </cell>
          <cell r="AD1055">
            <v>0</v>
          </cell>
          <cell r="AE1055">
            <v>0</v>
          </cell>
        </row>
        <row r="1056">
          <cell r="F1056" t="str">
            <v>Nhà Văn hóa xã Hàm Kiệm</v>
          </cell>
          <cell r="G1056">
            <v>0</v>
          </cell>
          <cell r="H1056">
            <v>7637437</v>
          </cell>
          <cell r="I1056" t="str">
            <v>599</v>
          </cell>
          <cell r="J1056" t="str">
            <v>161</v>
          </cell>
          <cell r="K1056">
            <v>0</v>
          </cell>
          <cell r="L1056">
            <v>0</v>
          </cell>
          <cell r="M1056">
            <v>0</v>
          </cell>
          <cell r="N1056">
            <v>0</v>
          </cell>
          <cell r="O1056">
            <v>0</v>
          </cell>
          <cell r="P1056">
            <v>56.331000000000003</v>
          </cell>
          <cell r="Q1056">
            <v>56.331000000000003</v>
          </cell>
          <cell r="R1056">
            <v>0</v>
          </cell>
          <cell r="S1056">
            <v>56.331000000000003</v>
          </cell>
          <cell r="T1056">
            <v>0</v>
          </cell>
          <cell r="U1056">
            <v>0</v>
          </cell>
          <cell r="V1056">
            <v>0</v>
          </cell>
          <cell r="W1056">
            <v>0</v>
          </cell>
          <cell r="X1056">
            <v>0</v>
          </cell>
          <cell r="Y1056">
            <v>0</v>
          </cell>
          <cell r="Z1056">
            <v>0</v>
          </cell>
          <cell r="AA1056">
            <v>0</v>
          </cell>
          <cell r="AB1056">
            <v>0</v>
          </cell>
          <cell r="AC1056">
            <v>0</v>
          </cell>
          <cell r="AD1056">
            <v>0</v>
          </cell>
          <cell r="AE1056">
            <v>0</v>
          </cell>
        </row>
        <row r="1057">
          <cell r="F1057" t="str">
            <v>Nhà Văn hóa xã Tân Thành</v>
          </cell>
          <cell r="G1057">
            <v>0</v>
          </cell>
          <cell r="H1057">
            <v>7497613</v>
          </cell>
          <cell r="I1057" t="str">
            <v>599</v>
          </cell>
          <cell r="J1057" t="str">
            <v>161</v>
          </cell>
          <cell r="K1057">
            <v>0</v>
          </cell>
          <cell r="L1057">
            <v>0</v>
          </cell>
          <cell r="M1057">
            <v>0</v>
          </cell>
          <cell r="N1057">
            <v>0</v>
          </cell>
          <cell r="O1057">
            <v>0</v>
          </cell>
          <cell r="P1057">
            <v>300</v>
          </cell>
          <cell r="Q1057">
            <v>300</v>
          </cell>
          <cell r="R1057">
            <v>0</v>
          </cell>
          <cell r="S1057">
            <v>300</v>
          </cell>
          <cell r="T1057">
            <v>0</v>
          </cell>
          <cell r="U1057">
            <v>0</v>
          </cell>
          <cell r="V1057">
            <v>0</v>
          </cell>
          <cell r="W1057">
            <v>0</v>
          </cell>
          <cell r="X1057">
            <v>0</v>
          </cell>
          <cell r="Y1057">
            <v>0</v>
          </cell>
          <cell r="Z1057">
            <v>0</v>
          </cell>
          <cell r="AA1057">
            <v>0</v>
          </cell>
          <cell r="AB1057">
            <v>0</v>
          </cell>
          <cell r="AC1057">
            <v>0</v>
          </cell>
          <cell r="AD1057">
            <v>0</v>
          </cell>
          <cell r="AE1057">
            <v>0</v>
          </cell>
        </row>
        <row r="1058">
          <cell r="F1058" t="str">
            <v>Nhà văn hóa xã Thuận Quý</v>
          </cell>
          <cell r="G1058">
            <v>0</v>
          </cell>
          <cell r="H1058">
            <v>7637438</v>
          </cell>
          <cell r="I1058" t="str">
            <v>599</v>
          </cell>
          <cell r="J1058" t="str">
            <v>161</v>
          </cell>
          <cell r="K1058">
            <v>0</v>
          </cell>
          <cell r="L1058">
            <v>0</v>
          </cell>
          <cell r="M1058">
            <v>0</v>
          </cell>
          <cell r="N1058">
            <v>0</v>
          </cell>
          <cell r="O1058">
            <v>0</v>
          </cell>
          <cell r="P1058">
            <v>179.47460000000001</v>
          </cell>
          <cell r="Q1058">
            <v>179.47460000000001</v>
          </cell>
          <cell r="R1058">
            <v>0</v>
          </cell>
          <cell r="S1058">
            <v>179.47460000000001</v>
          </cell>
          <cell r="T1058">
            <v>0</v>
          </cell>
          <cell r="U1058">
            <v>0</v>
          </cell>
          <cell r="V1058">
            <v>0</v>
          </cell>
          <cell r="W1058">
            <v>0</v>
          </cell>
          <cell r="X1058">
            <v>0</v>
          </cell>
          <cell r="Y1058">
            <v>0</v>
          </cell>
          <cell r="Z1058">
            <v>0</v>
          </cell>
          <cell r="AA1058">
            <v>0</v>
          </cell>
          <cell r="AB1058">
            <v>0</v>
          </cell>
          <cell r="AC1058">
            <v>0</v>
          </cell>
          <cell r="AD1058">
            <v>0</v>
          </cell>
          <cell r="AE1058">
            <v>0</v>
          </cell>
        </row>
        <row r="1059">
          <cell r="F1059" t="str">
            <v>Nhà văn hóa thiếu nhi huyện Hàm Thuận Nam</v>
          </cell>
          <cell r="G1059">
            <v>0</v>
          </cell>
          <cell r="H1059">
            <v>7801535</v>
          </cell>
          <cell r="I1059" t="str">
            <v>599</v>
          </cell>
          <cell r="J1059" t="str">
            <v>161</v>
          </cell>
          <cell r="K1059">
            <v>0</v>
          </cell>
          <cell r="L1059">
            <v>0</v>
          </cell>
          <cell r="M1059">
            <v>0</v>
          </cell>
          <cell r="N1059">
            <v>0</v>
          </cell>
          <cell r="O1059">
            <v>0</v>
          </cell>
          <cell r="P1059">
            <v>340</v>
          </cell>
          <cell r="Q1059">
            <v>340</v>
          </cell>
          <cell r="R1059">
            <v>0</v>
          </cell>
          <cell r="S1059">
            <v>340</v>
          </cell>
          <cell r="T1059">
            <v>0</v>
          </cell>
          <cell r="U1059">
            <v>0</v>
          </cell>
          <cell r="V1059">
            <v>0</v>
          </cell>
          <cell r="W1059">
            <v>0</v>
          </cell>
          <cell r="X1059">
            <v>0</v>
          </cell>
          <cell r="Y1059">
            <v>0</v>
          </cell>
          <cell r="Z1059">
            <v>0</v>
          </cell>
          <cell r="AA1059">
            <v>0</v>
          </cell>
          <cell r="AB1059">
            <v>0</v>
          </cell>
          <cell r="AC1059">
            <v>0</v>
          </cell>
          <cell r="AD1059">
            <v>0</v>
          </cell>
          <cell r="AE1059">
            <v>0</v>
          </cell>
        </row>
        <row r="1060">
          <cell r="F1060" t="str">
            <v>Trạm y tế xã Hàm Minh</v>
          </cell>
          <cell r="G1060">
            <v>0</v>
          </cell>
          <cell r="H1060">
            <v>7607682</v>
          </cell>
          <cell r="I1060" t="str">
            <v>599</v>
          </cell>
          <cell r="J1060" t="str">
            <v>132</v>
          </cell>
          <cell r="K1060">
            <v>0</v>
          </cell>
          <cell r="L1060">
            <v>0</v>
          </cell>
          <cell r="M1060">
            <v>0</v>
          </cell>
          <cell r="N1060">
            <v>0</v>
          </cell>
          <cell r="O1060">
            <v>0</v>
          </cell>
          <cell r="P1060">
            <v>164.59899999999999</v>
          </cell>
          <cell r="Q1060">
            <v>164.59899999999999</v>
          </cell>
          <cell r="R1060">
            <v>0</v>
          </cell>
          <cell r="S1060">
            <v>164.59899999999999</v>
          </cell>
          <cell r="T1060">
            <v>0</v>
          </cell>
          <cell r="U1060">
            <v>0</v>
          </cell>
          <cell r="V1060">
            <v>0</v>
          </cell>
          <cell r="W1060">
            <v>0</v>
          </cell>
          <cell r="X1060">
            <v>0</v>
          </cell>
          <cell r="Y1060">
            <v>0</v>
          </cell>
          <cell r="Z1060">
            <v>0</v>
          </cell>
          <cell r="AA1060">
            <v>0</v>
          </cell>
          <cell r="AB1060">
            <v>0</v>
          </cell>
          <cell r="AC1060">
            <v>0</v>
          </cell>
          <cell r="AD1060">
            <v>0</v>
          </cell>
          <cell r="AE1060">
            <v>0</v>
          </cell>
        </row>
        <row r="1061">
          <cell r="F1061" t="str">
            <v>Trạm y tế xã Hàm Thạnh</v>
          </cell>
          <cell r="G1061">
            <v>0</v>
          </cell>
          <cell r="H1061">
            <v>7607685</v>
          </cell>
          <cell r="I1061" t="str">
            <v>599</v>
          </cell>
          <cell r="J1061" t="str">
            <v>132</v>
          </cell>
          <cell r="K1061">
            <v>0</v>
          </cell>
          <cell r="L1061">
            <v>0</v>
          </cell>
          <cell r="M1061">
            <v>0</v>
          </cell>
          <cell r="N1061">
            <v>0</v>
          </cell>
          <cell r="O1061">
            <v>0</v>
          </cell>
          <cell r="P1061">
            <v>1080</v>
          </cell>
          <cell r="Q1061">
            <v>1080</v>
          </cell>
          <cell r="R1061">
            <v>0</v>
          </cell>
          <cell r="S1061">
            <v>1080</v>
          </cell>
          <cell r="T1061">
            <v>0</v>
          </cell>
          <cell r="U1061">
            <v>0</v>
          </cell>
          <cell r="V1061">
            <v>0</v>
          </cell>
          <cell r="W1061">
            <v>0</v>
          </cell>
          <cell r="X1061">
            <v>0</v>
          </cell>
          <cell r="Y1061">
            <v>0</v>
          </cell>
          <cell r="Z1061">
            <v>0</v>
          </cell>
          <cell r="AA1061">
            <v>0</v>
          </cell>
          <cell r="AB1061">
            <v>0</v>
          </cell>
          <cell r="AC1061">
            <v>0</v>
          </cell>
          <cell r="AD1061">
            <v>0</v>
          </cell>
          <cell r="AE1061">
            <v>0</v>
          </cell>
        </row>
        <row r="1062">
          <cell r="F1062" t="str">
            <v>Trạm y tế xã Tân Lập</v>
          </cell>
          <cell r="G1062">
            <v>0</v>
          </cell>
          <cell r="H1062">
            <v>7792765</v>
          </cell>
          <cell r="I1062" t="str">
            <v>599</v>
          </cell>
          <cell r="J1062" t="str">
            <v>132</v>
          </cell>
          <cell r="K1062">
            <v>0</v>
          </cell>
          <cell r="L1062">
            <v>0</v>
          </cell>
          <cell r="M1062">
            <v>0</v>
          </cell>
          <cell r="N1062">
            <v>0</v>
          </cell>
          <cell r="O1062">
            <v>0</v>
          </cell>
          <cell r="P1062">
            <v>1900</v>
          </cell>
          <cell r="Q1062">
            <v>1900</v>
          </cell>
          <cell r="R1062">
            <v>0</v>
          </cell>
          <cell r="S1062">
            <v>1900</v>
          </cell>
          <cell r="T1062">
            <v>0</v>
          </cell>
          <cell r="U1062">
            <v>0</v>
          </cell>
          <cell r="V1062">
            <v>0</v>
          </cell>
          <cell r="W1062">
            <v>0</v>
          </cell>
          <cell r="X1062">
            <v>0</v>
          </cell>
          <cell r="Y1062">
            <v>0</v>
          </cell>
          <cell r="Z1062">
            <v>967780000</v>
          </cell>
          <cell r="AA1062">
            <v>967780000</v>
          </cell>
          <cell r="AB1062">
            <v>0</v>
          </cell>
          <cell r="AC1062">
            <v>967.78</v>
          </cell>
          <cell r="AD1062">
            <v>967.78</v>
          </cell>
          <cell r="AE1062">
            <v>0</v>
          </cell>
        </row>
        <row r="1063">
          <cell r="F1063" t="str">
            <v>Trường TH Hàm Minh 1</v>
          </cell>
          <cell r="G1063">
            <v>0</v>
          </cell>
          <cell r="H1063">
            <v>7378010</v>
          </cell>
          <cell r="I1063" t="str">
            <v>599</v>
          </cell>
          <cell r="J1063" t="str">
            <v>072</v>
          </cell>
          <cell r="K1063">
            <v>0</v>
          </cell>
          <cell r="L1063">
            <v>0</v>
          </cell>
          <cell r="M1063">
            <v>0</v>
          </cell>
          <cell r="N1063">
            <v>0</v>
          </cell>
          <cell r="O1063">
            <v>0</v>
          </cell>
          <cell r="P1063">
            <v>134.47319999999999</v>
          </cell>
          <cell r="Q1063">
            <v>134.47319999999999</v>
          </cell>
          <cell r="R1063">
            <v>0</v>
          </cell>
          <cell r="S1063">
            <v>134.47319999999999</v>
          </cell>
          <cell r="T1063">
            <v>0</v>
          </cell>
          <cell r="U1063">
            <v>0</v>
          </cell>
          <cell r="V1063">
            <v>0</v>
          </cell>
          <cell r="W1063">
            <v>0</v>
          </cell>
          <cell r="X1063">
            <v>0</v>
          </cell>
          <cell r="Y1063">
            <v>0</v>
          </cell>
          <cell r="Z1063">
            <v>0</v>
          </cell>
          <cell r="AA1063">
            <v>0</v>
          </cell>
          <cell r="AB1063">
            <v>0</v>
          </cell>
          <cell r="AC1063">
            <v>0</v>
          </cell>
          <cell r="AD1063">
            <v>0</v>
          </cell>
          <cell r="AE1063">
            <v>0</v>
          </cell>
        </row>
        <row r="1064">
          <cell r="F1064" t="str">
            <v>Hỗ trợ đầu tư Trường Mẫu giáo Hàm Cường (điểm chính)</v>
          </cell>
          <cell r="G1064">
            <v>0</v>
          </cell>
          <cell r="H1064">
            <v>7591425</v>
          </cell>
          <cell r="I1064" t="str">
            <v>599</v>
          </cell>
          <cell r="J1064" t="str">
            <v>071</v>
          </cell>
          <cell r="K1064">
            <v>0</v>
          </cell>
          <cell r="L1064">
            <v>0</v>
          </cell>
          <cell r="M1064">
            <v>0</v>
          </cell>
          <cell r="N1064">
            <v>0</v>
          </cell>
          <cell r="O1064">
            <v>0</v>
          </cell>
          <cell r="P1064">
            <v>126.334</v>
          </cell>
          <cell r="Q1064">
            <v>126.334</v>
          </cell>
          <cell r="R1064">
            <v>0</v>
          </cell>
          <cell r="S1064">
            <v>126.334</v>
          </cell>
          <cell r="T1064">
            <v>0</v>
          </cell>
          <cell r="U1064">
            <v>0</v>
          </cell>
          <cell r="V1064">
            <v>0</v>
          </cell>
          <cell r="W1064">
            <v>0</v>
          </cell>
          <cell r="X1064">
            <v>0</v>
          </cell>
          <cell r="Y1064">
            <v>0</v>
          </cell>
          <cell r="Z1064">
            <v>0</v>
          </cell>
          <cell r="AA1064">
            <v>0</v>
          </cell>
          <cell r="AB1064">
            <v>0</v>
          </cell>
          <cell r="AC1064">
            <v>0</v>
          </cell>
          <cell r="AD1064">
            <v>0</v>
          </cell>
          <cell r="AE1064">
            <v>0</v>
          </cell>
        </row>
        <row r="1065">
          <cell r="F1065" t="str">
            <v>Hỗ trợ đầu tư Trường Mẫu giáo Hàm Kiệm</v>
          </cell>
          <cell r="G1065">
            <v>0</v>
          </cell>
          <cell r="H1065">
            <v>7591438</v>
          </cell>
          <cell r="I1065" t="str">
            <v>599</v>
          </cell>
          <cell r="J1065" t="str">
            <v>071</v>
          </cell>
          <cell r="K1065">
            <v>0</v>
          </cell>
          <cell r="L1065">
            <v>0</v>
          </cell>
          <cell r="M1065">
            <v>0</v>
          </cell>
          <cell r="N1065">
            <v>0</v>
          </cell>
          <cell r="O1065">
            <v>0</v>
          </cell>
          <cell r="P1065">
            <v>58</v>
          </cell>
          <cell r="Q1065">
            <v>58</v>
          </cell>
          <cell r="R1065">
            <v>0</v>
          </cell>
          <cell r="S1065">
            <v>58</v>
          </cell>
          <cell r="T1065">
            <v>0</v>
          </cell>
          <cell r="U1065">
            <v>0</v>
          </cell>
          <cell r="V1065">
            <v>0</v>
          </cell>
          <cell r="W1065">
            <v>0</v>
          </cell>
          <cell r="X1065">
            <v>0</v>
          </cell>
          <cell r="Y1065">
            <v>0</v>
          </cell>
          <cell r="Z1065">
            <v>0</v>
          </cell>
          <cell r="AA1065">
            <v>0</v>
          </cell>
          <cell r="AB1065">
            <v>0</v>
          </cell>
          <cell r="AC1065">
            <v>0</v>
          </cell>
          <cell r="AD1065">
            <v>0</v>
          </cell>
          <cell r="AE1065">
            <v>0</v>
          </cell>
        </row>
        <row r="1066">
          <cell r="F1066" t="str">
            <v xml:space="preserve"> Trường THCS Hàm Kiệm</v>
          </cell>
          <cell r="G1066">
            <v>0</v>
          </cell>
          <cell r="H1066">
            <v>7591442</v>
          </cell>
          <cell r="I1066" t="str">
            <v>599</v>
          </cell>
          <cell r="J1066" t="str">
            <v>073</v>
          </cell>
          <cell r="K1066">
            <v>0</v>
          </cell>
          <cell r="L1066">
            <v>0</v>
          </cell>
          <cell r="M1066">
            <v>0</v>
          </cell>
          <cell r="N1066">
            <v>0</v>
          </cell>
          <cell r="O1066">
            <v>0</v>
          </cell>
          <cell r="P1066">
            <v>218.14099999999999</v>
          </cell>
          <cell r="Q1066">
            <v>218.14099999999999</v>
          </cell>
          <cell r="R1066">
            <v>0</v>
          </cell>
          <cell r="S1066">
            <v>218.14099999999999</v>
          </cell>
          <cell r="T1066">
            <v>0</v>
          </cell>
          <cell r="U1066">
            <v>0</v>
          </cell>
          <cell r="V1066">
            <v>0</v>
          </cell>
          <cell r="W1066">
            <v>0</v>
          </cell>
          <cell r="X1066">
            <v>0</v>
          </cell>
          <cell r="Y1066">
            <v>0</v>
          </cell>
          <cell r="Z1066">
            <v>0</v>
          </cell>
          <cell r="AA1066">
            <v>0</v>
          </cell>
          <cell r="AB1066">
            <v>0</v>
          </cell>
          <cell r="AC1066">
            <v>0</v>
          </cell>
          <cell r="AD1066">
            <v>0</v>
          </cell>
          <cell r="AE1066">
            <v>0</v>
          </cell>
        </row>
        <row r="1067">
          <cell r="F1067" t="str">
            <v>Trường TH Thuận Quý</v>
          </cell>
          <cell r="G1067">
            <v>0</v>
          </cell>
          <cell r="H1067">
            <v>7637444</v>
          </cell>
          <cell r="I1067" t="str">
            <v>599</v>
          </cell>
          <cell r="J1067" t="str">
            <v>072</v>
          </cell>
          <cell r="K1067">
            <v>0</v>
          </cell>
          <cell r="L1067">
            <v>0</v>
          </cell>
          <cell r="M1067">
            <v>0</v>
          </cell>
          <cell r="N1067">
            <v>0</v>
          </cell>
          <cell r="O1067">
            <v>0</v>
          </cell>
          <cell r="P1067">
            <v>519.99519999999995</v>
          </cell>
          <cell r="Q1067">
            <v>519.99519999999995</v>
          </cell>
          <cell r="R1067">
            <v>0</v>
          </cell>
          <cell r="S1067">
            <v>519.99519999999995</v>
          </cell>
          <cell r="T1067">
            <v>0</v>
          </cell>
          <cell r="U1067">
            <v>0</v>
          </cell>
          <cell r="V1067">
            <v>0</v>
          </cell>
          <cell r="W1067">
            <v>0</v>
          </cell>
          <cell r="X1067">
            <v>0</v>
          </cell>
          <cell r="Y1067">
            <v>0</v>
          </cell>
          <cell r="Z1067">
            <v>0</v>
          </cell>
          <cell r="AA1067">
            <v>0</v>
          </cell>
          <cell r="AB1067">
            <v>0</v>
          </cell>
          <cell r="AC1067">
            <v>0</v>
          </cell>
          <cell r="AD1067">
            <v>0</v>
          </cell>
          <cell r="AE1067">
            <v>0</v>
          </cell>
        </row>
        <row r="1068">
          <cell r="F1068" t="str">
            <v>Trường TH Tân Thuận 4</v>
          </cell>
          <cell r="G1068">
            <v>0</v>
          </cell>
          <cell r="H1068">
            <v>7661985</v>
          </cell>
          <cell r="I1068" t="str">
            <v>599</v>
          </cell>
          <cell r="J1068" t="str">
            <v>072</v>
          </cell>
          <cell r="K1068">
            <v>0</v>
          </cell>
          <cell r="L1068">
            <v>0</v>
          </cell>
          <cell r="M1068">
            <v>0</v>
          </cell>
          <cell r="N1068">
            <v>0</v>
          </cell>
          <cell r="O1068">
            <v>0</v>
          </cell>
          <cell r="P1068">
            <v>570.73969999999997</v>
          </cell>
          <cell r="Q1068">
            <v>570.73969999999997</v>
          </cell>
          <cell r="R1068">
            <v>0</v>
          </cell>
          <cell r="S1068">
            <v>570.73969999999997</v>
          </cell>
          <cell r="T1068">
            <v>0</v>
          </cell>
          <cell r="U1068">
            <v>0</v>
          </cell>
          <cell r="V1068">
            <v>0</v>
          </cell>
          <cell r="W1068">
            <v>0</v>
          </cell>
          <cell r="X1068">
            <v>0</v>
          </cell>
          <cell r="Y1068">
            <v>0</v>
          </cell>
          <cell r="Z1068">
            <v>0</v>
          </cell>
          <cell r="AA1068">
            <v>0</v>
          </cell>
          <cell r="AB1068">
            <v>0</v>
          </cell>
          <cell r="AC1068">
            <v>0</v>
          </cell>
          <cell r="AD1068">
            <v>0</v>
          </cell>
          <cell r="AE1068">
            <v>0</v>
          </cell>
        </row>
        <row r="1069">
          <cell r="F1069" t="str">
            <v>Trường THCS Tân Thuận</v>
          </cell>
          <cell r="G1069">
            <v>0</v>
          </cell>
          <cell r="H1069">
            <v>7661984</v>
          </cell>
          <cell r="I1069" t="str">
            <v>599</v>
          </cell>
          <cell r="J1069" t="str">
            <v>073</v>
          </cell>
          <cell r="K1069">
            <v>0</v>
          </cell>
          <cell r="L1069">
            <v>0</v>
          </cell>
          <cell r="M1069">
            <v>0</v>
          </cell>
          <cell r="N1069">
            <v>0</v>
          </cell>
          <cell r="O1069">
            <v>0</v>
          </cell>
          <cell r="P1069">
            <v>296.12639999999999</v>
          </cell>
          <cell r="Q1069">
            <v>296.12639999999999</v>
          </cell>
          <cell r="R1069">
            <v>0</v>
          </cell>
          <cell r="S1069">
            <v>296.12639999999999</v>
          </cell>
          <cell r="T1069">
            <v>0</v>
          </cell>
          <cell r="U1069">
            <v>0</v>
          </cell>
          <cell r="V1069">
            <v>0</v>
          </cell>
          <cell r="W1069">
            <v>0</v>
          </cell>
          <cell r="X1069">
            <v>0</v>
          </cell>
          <cell r="Y1069">
            <v>0</v>
          </cell>
          <cell r="Z1069">
            <v>0</v>
          </cell>
          <cell r="AA1069">
            <v>0</v>
          </cell>
          <cell r="AB1069">
            <v>0</v>
          </cell>
          <cell r="AC1069">
            <v>0</v>
          </cell>
          <cell r="AD1069">
            <v>0</v>
          </cell>
          <cell r="AE1069">
            <v>0</v>
          </cell>
        </row>
        <row r="1070">
          <cell r="F1070" t="str">
            <v>Trường TH Thuận Nam 3</v>
          </cell>
          <cell r="G1070">
            <v>0</v>
          </cell>
          <cell r="H1070">
            <v>7646897</v>
          </cell>
          <cell r="I1070" t="str">
            <v>599</v>
          </cell>
          <cell r="J1070" t="str">
            <v>072</v>
          </cell>
          <cell r="K1070">
            <v>0</v>
          </cell>
          <cell r="L1070">
            <v>0</v>
          </cell>
          <cell r="M1070">
            <v>0</v>
          </cell>
          <cell r="N1070">
            <v>0</v>
          </cell>
          <cell r="O1070">
            <v>0</v>
          </cell>
          <cell r="P1070">
            <v>131</v>
          </cell>
          <cell r="Q1070">
            <v>131</v>
          </cell>
          <cell r="R1070">
            <v>0</v>
          </cell>
          <cell r="S1070">
            <v>131</v>
          </cell>
          <cell r="T1070">
            <v>0</v>
          </cell>
          <cell r="U1070">
            <v>0</v>
          </cell>
          <cell r="V1070">
            <v>0</v>
          </cell>
          <cell r="W1070">
            <v>0</v>
          </cell>
          <cell r="X1070">
            <v>0</v>
          </cell>
          <cell r="Y1070">
            <v>0</v>
          </cell>
          <cell r="Z1070">
            <v>0</v>
          </cell>
          <cell r="AA1070">
            <v>0</v>
          </cell>
          <cell r="AB1070">
            <v>0</v>
          </cell>
          <cell r="AC1070">
            <v>0</v>
          </cell>
          <cell r="AD1070">
            <v>0</v>
          </cell>
          <cell r="AE1070">
            <v>0</v>
          </cell>
        </row>
        <row r="1071">
          <cell r="F1071" t="str">
            <v>Hỗ trợ XD Trường MG Thuận Quý</v>
          </cell>
          <cell r="G1071">
            <v>0</v>
          </cell>
          <cell r="H1071">
            <v>7637442</v>
          </cell>
          <cell r="I1071" t="str">
            <v>599</v>
          </cell>
          <cell r="J1071" t="str">
            <v>071</v>
          </cell>
          <cell r="K1071">
            <v>0</v>
          </cell>
          <cell r="L1071">
            <v>0</v>
          </cell>
          <cell r="M1071">
            <v>0</v>
          </cell>
          <cell r="N1071">
            <v>0</v>
          </cell>
          <cell r="O1071">
            <v>0</v>
          </cell>
          <cell r="P1071">
            <v>55.227200000000003</v>
          </cell>
          <cell r="Q1071">
            <v>55.227200000000003</v>
          </cell>
          <cell r="R1071">
            <v>0</v>
          </cell>
          <cell r="S1071">
            <v>55.227200000000003</v>
          </cell>
          <cell r="T1071">
            <v>0</v>
          </cell>
          <cell r="U1071">
            <v>0</v>
          </cell>
          <cell r="V1071">
            <v>0</v>
          </cell>
          <cell r="W1071">
            <v>0</v>
          </cell>
          <cell r="X1071">
            <v>0</v>
          </cell>
          <cell r="Y1071">
            <v>0</v>
          </cell>
          <cell r="Z1071">
            <v>0</v>
          </cell>
          <cell r="AA1071">
            <v>0</v>
          </cell>
          <cell r="AB1071">
            <v>0</v>
          </cell>
          <cell r="AC1071">
            <v>0</v>
          </cell>
          <cell r="AD1071">
            <v>0</v>
          </cell>
          <cell r="AE1071">
            <v>0</v>
          </cell>
        </row>
        <row r="1072">
          <cell r="F1072" t="str">
            <v>Hỗ trợ XD Trường TH Hàm Kiệm 1</v>
          </cell>
          <cell r="G1072">
            <v>0</v>
          </cell>
          <cell r="H1072">
            <v>7646888</v>
          </cell>
          <cell r="I1072" t="str">
            <v>599</v>
          </cell>
          <cell r="J1072" t="str">
            <v>072</v>
          </cell>
          <cell r="K1072">
            <v>0</v>
          </cell>
          <cell r="L1072">
            <v>0</v>
          </cell>
          <cell r="M1072">
            <v>0</v>
          </cell>
          <cell r="N1072">
            <v>0</v>
          </cell>
          <cell r="O1072">
            <v>0</v>
          </cell>
          <cell r="P1072">
            <v>605.40480000000002</v>
          </cell>
          <cell r="Q1072">
            <v>605.40480000000002</v>
          </cell>
          <cell r="R1072">
            <v>0</v>
          </cell>
          <cell r="S1072">
            <v>605.40480000000002</v>
          </cell>
          <cell r="T1072">
            <v>0</v>
          </cell>
          <cell r="U1072">
            <v>0</v>
          </cell>
          <cell r="V1072">
            <v>0</v>
          </cell>
          <cell r="W1072">
            <v>0</v>
          </cell>
          <cell r="X1072">
            <v>0</v>
          </cell>
          <cell r="Y1072">
            <v>0</v>
          </cell>
          <cell r="Z1072">
            <v>0</v>
          </cell>
          <cell r="AA1072">
            <v>0</v>
          </cell>
          <cell r="AB1072">
            <v>0</v>
          </cell>
          <cell r="AC1072">
            <v>0</v>
          </cell>
          <cell r="AD1072">
            <v>0</v>
          </cell>
          <cell r="AE1072">
            <v>0</v>
          </cell>
        </row>
        <row r="1073">
          <cell r="F1073" t="str">
            <v xml:space="preserve">Trường THCS Hàm Thạnh </v>
          </cell>
          <cell r="G1073">
            <v>0</v>
          </cell>
          <cell r="H1073">
            <v>7712679</v>
          </cell>
          <cell r="I1073" t="str">
            <v>599</v>
          </cell>
          <cell r="J1073" t="str">
            <v>073</v>
          </cell>
          <cell r="K1073">
            <v>0</v>
          </cell>
          <cell r="L1073">
            <v>0</v>
          </cell>
          <cell r="M1073">
            <v>0</v>
          </cell>
          <cell r="N1073">
            <v>0</v>
          </cell>
          <cell r="O1073">
            <v>0</v>
          </cell>
          <cell r="P1073">
            <v>407.41239999999999</v>
          </cell>
          <cell r="Q1073">
            <v>407.41239999999999</v>
          </cell>
          <cell r="R1073">
            <v>0</v>
          </cell>
          <cell r="S1073">
            <v>407.41239999999999</v>
          </cell>
          <cell r="T1073">
            <v>0</v>
          </cell>
          <cell r="U1073">
            <v>0</v>
          </cell>
          <cell r="V1073">
            <v>0</v>
          </cell>
          <cell r="W1073">
            <v>0</v>
          </cell>
          <cell r="X1073">
            <v>0</v>
          </cell>
          <cell r="Y1073">
            <v>0</v>
          </cell>
          <cell r="Z1073">
            <v>393450300</v>
          </cell>
          <cell r="AA1073">
            <v>393450300</v>
          </cell>
          <cell r="AB1073">
            <v>0</v>
          </cell>
          <cell r="AC1073">
            <v>393.45030000000003</v>
          </cell>
          <cell r="AD1073">
            <v>393.45030000000003</v>
          </cell>
          <cell r="AE1073">
            <v>0</v>
          </cell>
        </row>
        <row r="1074">
          <cell r="F1074" t="str">
            <v>Trường TH Hàm Thạnh 1</v>
          </cell>
          <cell r="G1074">
            <v>0</v>
          </cell>
          <cell r="H1074">
            <v>7712680</v>
          </cell>
          <cell r="I1074" t="str">
            <v>599</v>
          </cell>
          <cell r="J1074" t="str">
            <v>072</v>
          </cell>
          <cell r="K1074">
            <v>0</v>
          </cell>
          <cell r="L1074">
            <v>0</v>
          </cell>
          <cell r="M1074">
            <v>0</v>
          </cell>
          <cell r="N1074">
            <v>0</v>
          </cell>
          <cell r="O1074">
            <v>0</v>
          </cell>
          <cell r="P1074">
            <v>2.028</v>
          </cell>
          <cell r="Q1074">
            <v>2.028</v>
          </cell>
          <cell r="R1074">
            <v>0</v>
          </cell>
          <cell r="S1074">
            <v>2.028</v>
          </cell>
          <cell r="T1074">
            <v>0</v>
          </cell>
          <cell r="U1074">
            <v>0</v>
          </cell>
          <cell r="V1074">
            <v>0</v>
          </cell>
          <cell r="W1074">
            <v>0</v>
          </cell>
          <cell r="X1074">
            <v>0</v>
          </cell>
          <cell r="Y1074">
            <v>0</v>
          </cell>
          <cell r="Z1074">
            <v>0</v>
          </cell>
          <cell r="AA1074">
            <v>0</v>
          </cell>
          <cell r="AB1074">
            <v>0</v>
          </cell>
          <cell r="AC1074">
            <v>0</v>
          </cell>
          <cell r="AD1074">
            <v>0</v>
          </cell>
          <cell r="AE1074">
            <v>0</v>
          </cell>
        </row>
        <row r="1075">
          <cell r="F1075" t="str">
            <v>Trường THCS Tân Lập</v>
          </cell>
          <cell r="G1075">
            <v>0</v>
          </cell>
          <cell r="H1075">
            <v>7658255</v>
          </cell>
          <cell r="I1075" t="str">
            <v>599</v>
          </cell>
          <cell r="J1075" t="str">
            <v>073</v>
          </cell>
          <cell r="K1075">
            <v>0</v>
          </cell>
          <cell r="L1075">
            <v>0</v>
          </cell>
          <cell r="M1075">
            <v>0</v>
          </cell>
          <cell r="N1075">
            <v>0</v>
          </cell>
          <cell r="O1075">
            <v>0</v>
          </cell>
          <cell r="P1075">
            <v>124.2838</v>
          </cell>
          <cell r="Q1075">
            <v>124.2838</v>
          </cell>
          <cell r="R1075">
            <v>0</v>
          </cell>
          <cell r="S1075">
            <v>124.2838</v>
          </cell>
          <cell r="T1075">
            <v>0</v>
          </cell>
          <cell r="U1075">
            <v>0</v>
          </cell>
          <cell r="V1075">
            <v>0</v>
          </cell>
          <cell r="W1075">
            <v>0</v>
          </cell>
          <cell r="X1075">
            <v>0</v>
          </cell>
          <cell r="Y1075">
            <v>0</v>
          </cell>
          <cell r="Z1075">
            <v>124283800</v>
          </cell>
          <cell r="AA1075">
            <v>124283800</v>
          </cell>
          <cell r="AB1075">
            <v>0</v>
          </cell>
          <cell r="AC1075">
            <v>124.2838</v>
          </cell>
          <cell r="AD1075">
            <v>124.2838</v>
          </cell>
          <cell r="AE1075">
            <v>0</v>
          </cell>
        </row>
        <row r="1076">
          <cell r="F1076" t="str">
            <v>Trường TH Hàm cần 2</v>
          </cell>
          <cell r="G1076">
            <v>0</v>
          </cell>
          <cell r="H1076">
            <v>7658257</v>
          </cell>
          <cell r="I1076" t="str">
            <v>599</v>
          </cell>
          <cell r="J1076" t="str">
            <v>072</v>
          </cell>
          <cell r="K1076">
            <v>0</v>
          </cell>
          <cell r="L1076">
            <v>0</v>
          </cell>
          <cell r="M1076">
            <v>0</v>
          </cell>
          <cell r="N1076">
            <v>0</v>
          </cell>
          <cell r="O1076">
            <v>0</v>
          </cell>
          <cell r="P1076">
            <v>314.40620000000001</v>
          </cell>
          <cell r="Q1076">
            <v>314.40620000000001</v>
          </cell>
          <cell r="R1076">
            <v>0</v>
          </cell>
          <cell r="S1076">
            <v>314.40620000000001</v>
          </cell>
          <cell r="T1076">
            <v>0</v>
          </cell>
          <cell r="U1076">
            <v>0</v>
          </cell>
          <cell r="V1076">
            <v>0</v>
          </cell>
          <cell r="W1076">
            <v>0</v>
          </cell>
          <cell r="X1076">
            <v>0</v>
          </cell>
          <cell r="Y1076">
            <v>0</v>
          </cell>
          <cell r="Z1076">
            <v>314406200</v>
          </cell>
          <cell r="AA1076">
            <v>314406200</v>
          </cell>
          <cell r="AB1076">
            <v>0</v>
          </cell>
          <cell r="AC1076">
            <v>314.40620000000001</v>
          </cell>
          <cell r="AD1076">
            <v>314.40620000000001</v>
          </cell>
          <cell r="AE1076">
            <v>0</v>
          </cell>
        </row>
        <row r="1077">
          <cell r="F1077" t="str">
            <v>Sân vận động huyện Hàm Thuận Nam</v>
          </cell>
          <cell r="G1077">
            <v>0</v>
          </cell>
          <cell r="H1077">
            <v>7733666</v>
          </cell>
          <cell r="I1077" t="str">
            <v>599</v>
          </cell>
          <cell r="J1077" t="str">
            <v>221</v>
          </cell>
          <cell r="K1077">
            <v>0</v>
          </cell>
          <cell r="L1077">
            <v>0</v>
          </cell>
          <cell r="M1077">
            <v>0</v>
          </cell>
          <cell r="N1077">
            <v>0</v>
          </cell>
          <cell r="O1077">
            <v>0</v>
          </cell>
          <cell r="P1077">
            <v>28.535</v>
          </cell>
          <cell r="Q1077">
            <v>28.535</v>
          </cell>
          <cell r="R1077">
            <v>0</v>
          </cell>
          <cell r="S1077">
            <v>28.535</v>
          </cell>
          <cell r="T1077">
            <v>0</v>
          </cell>
          <cell r="U1077">
            <v>0</v>
          </cell>
          <cell r="V1077">
            <v>0</v>
          </cell>
          <cell r="W1077">
            <v>0</v>
          </cell>
          <cell r="X1077">
            <v>0</v>
          </cell>
          <cell r="Y1077">
            <v>0</v>
          </cell>
          <cell r="Z1077">
            <v>0</v>
          </cell>
          <cell r="AA1077">
            <v>0</v>
          </cell>
          <cell r="AB1077">
            <v>0</v>
          </cell>
          <cell r="AC1077">
            <v>0</v>
          </cell>
          <cell r="AD1077">
            <v>0</v>
          </cell>
          <cell r="AE1077">
            <v>0</v>
          </cell>
        </row>
        <row r="1078">
          <cell r="F1078" t="str">
            <v>Di tích lịch sử cách mạng Hoài Đức - Bắc Ruộng, huyện Tánh Linh</v>
          </cell>
          <cell r="G1078">
            <v>0</v>
          </cell>
          <cell r="H1078">
            <v>7296638</v>
          </cell>
          <cell r="I1078" t="str">
            <v>599</v>
          </cell>
          <cell r="J1078" t="str">
            <v>161</v>
          </cell>
          <cell r="K1078">
            <v>0</v>
          </cell>
          <cell r="L1078">
            <v>0</v>
          </cell>
          <cell r="M1078">
            <v>0</v>
          </cell>
          <cell r="N1078">
            <v>0</v>
          </cell>
          <cell r="O1078">
            <v>0</v>
          </cell>
          <cell r="P1078">
            <v>13</v>
          </cell>
          <cell r="Q1078">
            <v>13</v>
          </cell>
          <cell r="R1078">
            <v>0</v>
          </cell>
          <cell r="S1078">
            <v>13</v>
          </cell>
          <cell r="T1078">
            <v>0</v>
          </cell>
          <cell r="U1078">
            <v>0</v>
          </cell>
          <cell r="V1078">
            <v>0</v>
          </cell>
          <cell r="W1078">
            <v>0</v>
          </cell>
          <cell r="X1078">
            <v>0</v>
          </cell>
          <cell r="Y1078">
            <v>0</v>
          </cell>
          <cell r="Z1078">
            <v>13000000</v>
          </cell>
          <cell r="AA1078">
            <v>13000000</v>
          </cell>
          <cell r="AB1078">
            <v>0</v>
          </cell>
          <cell r="AC1078">
            <v>13</v>
          </cell>
          <cell r="AD1078">
            <v>13</v>
          </cell>
          <cell r="AE1078">
            <v>0</v>
          </cell>
        </row>
        <row r="1079">
          <cell r="F1079" t="str">
            <v>Trung tâm Văn hóa - Thể thao huyện Tánh Linh</v>
          </cell>
          <cell r="G1079">
            <v>0</v>
          </cell>
          <cell r="H1079">
            <v>7499841</v>
          </cell>
          <cell r="I1079" t="str">
            <v>599</v>
          </cell>
          <cell r="J1079" t="str">
            <v>161</v>
          </cell>
          <cell r="K1079">
            <v>0</v>
          </cell>
          <cell r="L1079">
            <v>0</v>
          </cell>
          <cell r="M1079">
            <v>0</v>
          </cell>
          <cell r="N1079">
            <v>0</v>
          </cell>
          <cell r="O1079">
            <v>0</v>
          </cell>
          <cell r="P1079">
            <v>577</v>
          </cell>
          <cell r="Q1079">
            <v>577</v>
          </cell>
          <cell r="R1079">
            <v>0</v>
          </cell>
          <cell r="S1079">
            <v>577</v>
          </cell>
          <cell r="T1079">
            <v>0</v>
          </cell>
          <cell r="U1079">
            <v>0</v>
          </cell>
          <cell r="V1079">
            <v>0</v>
          </cell>
          <cell r="W1079">
            <v>0</v>
          </cell>
          <cell r="X1079">
            <v>0</v>
          </cell>
          <cell r="Y1079">
            <v>0</v>
          </cell>
          <cell r="Z1079">
            <v>245000000</v>
          </cell>
          <cell r="AA1079">
            <v>245000000</v>
          </cell>
          <cell r="AB1079">
            <v>0</v>
          </cell>
          <cell r="AC1079">
            <v>245</v>
          </cell>
          <cell r="AD1079">
            <v>245</v>
          </cell>
          <cell r="AE1079">
            <v>0</v>
          </cell>
        </row>
        <row r="1080">
          <cell r="F1080" t="str">
            <v>Nghĩa trang liệt sỹ huyện Tánh Linh (hỗ trợ)</v>
          </cell>
          <cell r="G1080">
            <v>0</v>
          </cell>
          <cell r="H1080">
            <v>7587421</v>
          </cell>
          <cell r="I1080" t="str">
            <v>599</v>
          </cell>
          <cell r="J1080" t="str">
            <v>161</v>
          </cell>
          <cell r="K1080">
            <v>0</v>
          </cell>
          <cell r="L1080">
            <v>0</v>
          </cell>
          <cell r="M1080">
            <v>0</v>
          </cell>
          <cell r="N1080">
            <v>0</v>
          </cell>
          <cell r="O1080">
            <v>0</v>
          </cell>
          <cell r="P1080">
            <v>770</v>
          </cell>
          <cell r="Q1080">
            <v>770</v>
          </cell>
          <cell r="R1080">
            <v>0</v>
          </cell>
          <cell r="S1080">
            <v>770</v>
          </cell>
          <cell r="T1080">
            <v>0</v>
          </cell>
          <cell r="U1080">
            <v>0</v>
          </cell>
          <cell r="V1080">
            <v>0</v>
          </cell>
          <cell r="W1080">
            <v>0</v>
          </cell>
          <cell r="X1080">
            <v>0</v>
          </cell>
          <cell r="Y1080">
            <v>0</v>
          </cell>
          <cell r="Z1080">
            <v>340000000</v>
          </cell>
          <cell r="AA1080">
            <v>340000000</v>
          </cell>
          <cell r="AB1080">
            <v>0</v>
          </cell>
          <cell r="AC1080">
            <v>340</v>
          </cell>
          <cell r="AD1080">
            <v>340</v>
          </cell>
          <cell r="AE1080">
            <v>0</v>
          </cell>
        </row>
        <row r="1081">
          <cell r="F1081" t="str">
            <v>Trung tâm văn hóa xã Đức Thuận</v>
          </cell>
          <cell r="G1081">
            <v>0</v>
          </cell>
          <cell r="H1081">
            <v>7657748</v>
          </cell>
          <cell r="I1081" t="str">
            <v>599</v>
          </cell>
          <cell r="J1081" t="str">
            <v>161</v>
          </cell>
          <cell r="K1081">
            <v>0</v>
          </cell>
          <cell r="L1081">
            <v>0</v>
          </cell>
          <cell r="M1081">
            <v>0</v>
          </cell>
          <cell r="N1081">
            <v>0</v>
          </cell>
          <cell r="O1081">
            <v>0</v>
          </cell>
          <cell r="P1081">
            <v>109</v>
          </cell>
          <cell r="Q1081">
            <v>109</v>
          </cell>
          <cell r="R1081">
            <v>0</v>
          </cell>
          <cell r="S1081">
            <v>109</v>
          </cell>
          <cell r="T1081">
            <v>0</v>
          </cell>
          <cell r="U1081">
            <v>0</v>
          </cell>
          <cell r="V1081">
            <v>0</v>
          </cell>
          <cell r="W1081">
            <v>0</v>
          </cell>
          <cell r="X1081">
            <v>0</v>
          </cell>
          <cell r="Y1081">
            <v>0</v>
          </cell>
          <cell r="Z1081">
            <v>0</v>
          </cell>
          <cell r="AA1081">
            <v>0</v>
          </cell>
          <cell r="AB1081">
            <v>0</v>
          </cell>
          <cell r="AC1081">
            <v>0</v>
          </cell>
          <cell r="AD1081">
            <v>0</v>
          </cell>
          <cell r="AE1081">
            <v>0</v>
          </cell>
        </row>
        <row r="1082">
          <cell r="F1082" t="str">
            <v>Trường TH Đức Phú 1</v>
          </cell>
          <cell r="G1082">
            <v>0</v>
          </cell>
          <cell r="H1082">
            <v>7020700</v>
          </cell>
          <cell r="I1082" t="str">
            <v>599</v>
          </cell>
          <cell r="J1082" t="str">
            <v>072</v>
          </cell>
          <cell r="K1082">
            <v>0</v>
          </cell>
          <cell r="L1082">
            <v>0</v>
          </cell>
          <cell r="M1082">
            <v>0</v>
          </cell>
          <cell r="N1082">
            <v>0</v>
          </cell>
          <cell r="O1082">
            <v>0</v>
          </cell>
          <cell r="P1082">
            <v>216.4</v>
          </cell>
          <cell r="Q1082">
            <v>216.4</v>
          </cell>
          <cell r="R1082">
            <v>0</v>
          </cell>
          <cell r="S1082">
            <v>216.4</v>
          </cell>
          <cell r="T1082">
            <v>0</v>
          </cell>
          <cell r="U1082">
            <v>0</v>
          </cell>
          <cell r="V1082">
            <v>0</v>
          </cell>
          <cell r="W1082">
            <v>0</v>
          </cell>
          <cell r="X1082">
            <v>0</v>
          </cell>
          <cell r="Y1082">
            <v>0</v>
          </cell>
          <cell r="Z1082">
            <v>0</v>
          </cell>
          <cell r="AA1082">
            <v>0</v>
          </cell>
          <cell r="AB1082">
            <v>0</v>
          </cell>
          <cell r="AC1082">
            <v>0</v>
          </cell>
          <cell r="AD1082">
            <v>0</v>
          </cell>
          <cell r="AE1082">
            <v>0</v>
          </cell>
        </row>
        <row r="1083">
          <cell r="F1083" t="str">
            <v>Trường THCS Gia An</v>
          </cell>
          <cell r="G1083">
            <v>0</v>
          </cell>
          <cell r="H1083">
            <v>7307711</v>
          </cell>
          <cell r="I1083" t="str">
            <v>599</v>
          </cell>
          <cell r="J1083" t="str">
            <v>073</v>
          </cell>
          <cell r="K1083">
            <v>0</v>
          </cell>
          <cell r="L1083">
            <v>0</v>
          </cell>
          <cell r="M1083">
            <v>0</v>
          </cell>
          <cell r="N1083">
            <v>0</v>
          </cell>
          <cell r="O1083">
            <v>0</v>
          </cell>
          <cell r="P1083">
            <v>136.72</v>
          </cell>
          <cell r="Q1083">
            <v>136.72</v>
          </cell>
          <cell r="R1083">
            <v>0</v>
          </cell>
          <cell r="S1083">
            <v>136.72</v>
          </cell>
          <cell r="T1083">
            <v>0</v>
          </cell>
          <cell r="U1083">
            <v>0</v>
          </cell>
          <cell r="V1083">
            <v>0</v>
          </cell>
          <cell r="W1083">
            <v>0</v>
          </cell>
          <cell r="X1083">
            <v>0</v>
          </cell>
          <cell r="Y1083">
            <v>0</v>
          </cell>
          <cell r="Z1083">
            <v>0</v>
          </cell>
          <cell r="AA1083">
            <v>0</v>
          </cell>
          <cell r="AB1083">
            <v>0</v>
          </cell>
          <cell r="AC1083">
            <v>0</v>
          </cell>
          <cell r="AD1083">
            <v>0</v>
          </cell>
          <cell r="AE1083">
            <v>0</v>
          </cell>
        </row>
        <row r="1084">
          <cell r="F1084" t="str">
            <v>Trường TH Đồng Kho 2</v>
          </cell>
          <cell r="G1084">
            <v>0</v>
          </cell>
          <cell r="H1084">
            <v>7564666</v>
          </cell>
          <cell r="I1084" t="str">
            <v>599</v>
          </cell>
          <cell r="J1084" t="str">
            <v>072</v>
          </cell>
          <cell r="K1084">
            <v>0</v>
          </cell>
          <cell r="L1084">
            <v>0</v>
          </cell>
          <cell r="M1084">
            <v>0</v>
          </cell>
          <cell r="N1084">
            <v>0</v>
          </cell>
          <cell r="O1084">
            <v>0</v>
          </cell>
          <cell r="P1084">
            <v>100</v>
          </cell>
          <cell r="Q1084">
            <v>100</v>
          </cell>
          <cell r="R1084">
            <v>0</v>
          </cell>
          <cell r="S1084">
            <v>100</v>
          </cell>
          <cell r="T1084">
            <v>0</v>
          </cell>
          <cell r="U1084">
            <v>0</v>
          </cell>
          <cell r="V1084">
            <v>0</v>
          </cell>
          <cell r="W1084">
            <v>0</v>
          </cell>
          <cell r="X1084">
            <v>0</v>
          </cell>
          <cell r="Y1084">
            <v>0</v>
          </cell>
          <cell r="Z1084">
            <v>0</v>
          </cell>
          <cell r="AA1084">
            <v>0</v>
          </cell>
          <cell r="AB1084">
            <v>0</v>
          </cell>
          <cell r="AC1084">
            <v>0</v>
          </cell>
          <cell r="AD1084">
            <v>0</v>
          </cell>
          <cell r="AE1084">
            <v>0</v>
          </cell>
        </row>
        <row r="1085">
          <cell r="F1085" t="str">
            <v xml:space="preserve">Hỗ trợ đầu tư Trường Mẫu giáo Suối Kiết </v>
          </cell>
          <cell r="G1085">
            <v>0</v>
          </cell>
          <cell r="H1085">
            <v>7585178</v>
          </cell>
          <cell r="I1085" t="str">
            <v>599</v>
          </cell>
          <cell r="J1085" t="str">
            <v>071</v>
          </cell>
          <cell r="K1085">
            <v>0</v>
          </cell>
          <cell r="L1085">
            <v>0</v>
          </cell>
          <cell r="M1085">
            <v>0</v>
          </cell>
          <cell r="N1085">
            <v>0</v>
          </cell>
          <cell r="O1085">
            <v>0</v>
          </cell>
          <cell r="P1085">
            <v>268</v>
          </cell>
          <cell r="Q1085">
            <v>268</v>
          </cell>
          <cell r="R1085">
            <v>0</v>
          </cell>
          <cell r="S1085">
            <v>268</v>
          </cell>
          <cell r="T1085">
            <v>0</v>
          </cell>
          <cell r="U1085">
            <v>0</v>
          </cell>
          <cell r="V1085">
            <v>0</v>
          </cell>
          <cell r="W1085">
            <v>0</v>
          </cell>
          <cell r="X1085">
            <v>0</v>
          </cell>
          <cell r="Y1085">
            <v>0</v>
          </cell>
          <cell r="Z1085">
            <v>0</v>
          </cell>
          <cell r="AA1085">
            <v>0</v>
          </cell>
          <cell r="AB1085">
            <v>0</v>
          </cell>
          <cell r="AC1085">
            <v>0</v>
          </cell>
          <cell r="AD1085">
            <v>0</v>
          </cell>
          <cell r="AE1085">
            <v>0</v>
          </cell>
        </row>
        <row r="1086">
          <cell r="F1086" t="str">
            <v>Hỗ trợ đầu tư Trường Mẫu giáo Bình Minh</v>
          </cell>
          <cell r="G1086">
            <v>0</v>
          </cell>
          <cell r="H1086">
            <v>7307720</v>
          </cell>
          <cell r="I1086" t="str">
            <v>599</v>
          </cell>
          <cell r="J1086" t="str">
            <v>071</v>
          </cell>
          <cell r="K1086">
            <v>0</v>
          </cell>
          <cell r="L1086">
            <v>0</v>
          </cell>
          <cell r="M1086">
            <v>0</v>
          </cell>
          <cell r="N1086">
            <v>0</v>
          </cell>
          <cell r="O1086">
            <v>0</v>
          </cell>
          <cell r="P1086">
            <v>220</v>
          </cell>
          <cell r="Q1086">
            <v>220</v>
          </cell>
          <cell r="R1086">
            <v>0</v>
          </cell>
          <cell r="S1086">
            <v>220</v>
          </cell>
          <cell r="T1086">
            <v>0</v>
          </cell>
          <cell r="U1086">
            <v>0</v>
          </cell>
          <cell r="V1086">
            <v>0</v>
          </cell>
          <cell r="W1086">
            <v>0</v>
          </cell>
          <cell r="X1086">
            <v>0</v>
          </cell>
          <cell r="Y1086">
            <v>0</v>
          </cell>
          <cell r="Z1086">
            <v>0</v>
          </cell>
          <cell r="AA1086">
            <v>0</v>
          </cell>
          <cell r="AB1086">
            <v>0</v>
          </cell>
          <cell r="AC1086">
            <v>0</v>
          </cell>
          <cell r="AD1086">
            <v>0</v>
          </cell>
          <cell r="AE1086">
            <v>0</v>
          </cell>
        </row>
        <row r="1087">
          <cell r="F1087" t="str">
            <v>Trường TH Đức Phú 2</v>
          </cell>
          <cell r="G1087">
            <v>0</v>
          </cell>
          <cell r="H1087">
            <v>7307719</v>
          </cell>
          <cell r="I1087" t="str">
            <v>599</v>
          </cell>
          <cell r="J1087" t="str">
            <v>072</v>
          </cell>
          <cell r="K1087">
            <v>0</v>
          </cell>
          <cell r="L1087">
            <v>0</v>
          </cell>
          <cell r="M1087">
            <v>0</v>
          </cell>
          <cell r="N1087">
            <v>0</v>
          </cell>
          <cell r="O1087">
            <v>0</v>
          </cell>
          <cell r="P1087">
            <v>27.725674999999999</v>
          </cell>
          <cell r="Q1087">
            <v>27.725674999999999</v>
          </cell>
          <cell r="R1087">
            <v>0</v>
          </cell>
          <cell r="S1087">
            <v>27.725674999999999</v>
          </cell>
          <cell r="T1087">
            <v>0</v>
          </cell>
          <cell r="U1087">
            <v>0</v>
          </cell>
          <cell r="V1087">
            <v>0</v>
          </cell>
          <cell r="W1087">
            <v>0</v>
          </cell>
          <cell r="X1087">
            <v>0</v>
          </cell>
          <cell r="Y1087">
            <v>0</v>
          </cell>
          <cell r="Z1087">
            <v>0</v>
          </cell>
          <cell r="AA1087">
            <v>0</v>
          </cell>
          <cell r="AB1087">
            <v>0</v>
          </cell>
          <cell r="AC1087">
            <v>0</v>
          </cell>
          <cell r="AD1087">
            <v>0</v>
          </cell>
          <cell r="AE1087">
            <v>0</v>
          </cell>
        </row>
        <row r="1088">
          <cell r="F1088" t="str">
            <v>Trường TH Huy Khiêm 2</v>
          </cell>
          <cell r="G1088">
            <v>0</v>
          </cell>
          <cell r="H1088">
            <v>7542292</v>
          </cell>
          <cell r="I1088" t="str">
            <v>599</v>
          </cell>
          <cell r="J1088" t="str">
            <v>072</v>
          </cell>
          <cell r="K1088">
            <v>0</v>
          </cell>
          <cell r="L1088">
            <v>0</v>
          </cell>
          <cell r="M1088">
            <v>0</v>
          </cell>
          <cell r="N1088">
            <v>0</v>
          </cell>
          <cell r="O1088">
            <v>0</v>
          </cell>
          <cell r="P1088">
            <v>10.581</v>
          </cell>
          <cell r="Q1088">
            <v>10.581</v>
          </cell>
          <cell r="R1088">
            <v>0</v>
          </cell>
          <cell r="S1088">
            <v>10.581</v>
          </cell>
          <cell r="T1088">
            <v>0</v>
          </cell>
          <cell r="U1088">
            <v>0</v>
          </cell>
          <cell r="V1088">
            <v>0</v>
          </cell>
          <cell r="W1088">
            <v>0</v>
          </cell>
          <cell r="X1088">
            <v>0</v>
          </cell>
          <cell r="Y1088">
            <v>0</v>
          </cell>
          <cell r="Z1088">
            <v>0</v>
          </cell>
          <cell r="AA1088">
            <v>0</v>
          </cell>
          <cell r="AB1088">
            <v>0</v>
          </cell>
          <cell r="AC1088">
            <v>0</v>
          </cell>
          <cell r="AD1088">
            <v>0</v>
          </cell>
          <cell r="AE1088">
            <v>0</v>
          </cell>
        </row>
        <row r="1089">
          <cell r="F1089" t="str">
            <v>Trường TH Đức Bình 2 - phân hiệu thôn 4 (khối 10 phòng học)</v>
          </cell>
          <cell r="G1089">
            <v>0</v>
          </cell>
          <cell r="H1089">
            <v>7443998</v>
          </cell>
          <cell r="I1089" t="str">
            <v>599</v>
          </cell>
          <cell r="J1089" t="str">
            <v>072</v>
          </cell>
          <cell r="K1089">
            <v>0</v>
          </cell>
          <cell r="L1089">
            <v>0</v>
          </cell>
          <cell r="M1089">
            <v>0</v>
          </cell>
          <cell r="N1089">
            <v>0</v>
          </cell>
          <cell r="O1089">
            <v>0</v>
          </cell>
          <cell r="P1089">
            <v>260</v>
          </cell>
          <cell r="Q1089">
            <v>260</v>
          </cell>
          <cell r="R1089">
            <v>0</v>
          </cell>
          <cell r="S1089">
            <v>260</v>
          </cell>
          <cell r="T1089">
            <v>0</v>
          </cell>
          <cell r="U1089">
            <v>0</v>
          </cell>
          <cell r="V1089">
            <v>0</v>
          </cell>
          <cell r="W1089">
            <v>0</v>
          </cell>
          <cell r="X1089">
            <v>0</v>
          </cell>
          <cell r="Y1089">
            <v>0</v>
          </cell>
          <cell r="Z1089">
            <v>0</v>
          </cell>
          <cell r="AA1089">
            <v>0</v>
          </cell>
          <cell r="AB1089">
            <v>0</v>
          </cell>
          <cell r="AC1089">
            <v>0</v>
          </cell>
          <cell r="AD1089">
            <v>0</v>
          </cell>
          <cell r="AE1089">
            <v>0</v>
          </cell>
        </row>
        <row r="1090">
          <cell r="F1090" t="str">
            <v>Trường THCS Bắc Ruộng</v>
          </cell>
          <cell r="G1090">
            <v>0</v>
          </cell>
          <cell r="H1090">
            <v>7316825</v>
          </cell>
          <cell r="I1090" t="str">
            <v>599</v>
          </cell>
          <cell r="J1090" t="str">
            <v>073</v>
          </cell>
          <cell r="K1090">
            <v>0</v>
          </cell>
          <cell r="L1090">
            <v>0</v>
          </cell>
          <cell r="M1090">
            <v>0</v>
          </cell>
          <cell r="N1090">
            <v>0</v>
          </cell>
          <cell r="O1090">
            <v>0</v>
          </cell>
          <cell r="P1090">
            <v>200</v>
          </cell>
          <cell r="Q1090">
            <v>200</v>
          </cell>
          <cell r="R1090">
            <v>0</v>
          </cell>
          <cell r="S1090">
            <v>200</v>
          </cell>
          <cell r="T1090">
            <v>0</v>
          </cell>
          <cell r="U1090">
            <v>0</v>
          </cell>
          <cell r="V1090">
            <v>0</v>
          </cell>
          <cell r="W1090">
            <v>0</v>
          </cell>
          <cell r="X1090">
            <v>0</v>
          </cell>
          <cell r="Y1090">
            <v>0</v>
          </cell>
          <cell r="Z1090">
            <v>0</v>
          </cell>
          <cell r="AA1090">
            <v>0</v>
          </cell>
          <cell r="AB1090">
            <v>0</v>
          </cell>
          <cell r="AC1090">
            <v>0</v>
          </cell>
          <cell r="AD1090">
            <v>0</v>
          </cell>
          <cell r="AE1090">
            <v>0</v>
          </cell>
        </row>
        <row r="1091">
          <cell r="F1091" t="str">
            <v>Trường TH Đức Tân 2</v>
          </cell>
          <cell r="G1091">
            <v>0</v>
          </cell>
          <cell r="H1091">
            <v>7499290</v>
          </cell>
          <cell r="I1091" t="str">
            <v>599</v>
          </cell>
          <cell r="J1091" t="str">
            <v>072</v>
          </cell>
          <cell r="K1091">
            <v>0</v>
          </cell>
          <cell r="L1091">
            <v>0</v>
          </cell>
          <cell r="M1091">
            <v>0</v>
          </cell>
          <cell r="N1091">
            <v>0</v>
          </cell>
          <cell r="O1091">
            <v>0</v>
          </cell>
          <cell r="P1091">
            <v>221</v>
          </cell>
          <cell r="Q1091">
            <v>221</v>
          </cell>
          <cell r="R1091">
            <v>0</v>
          </cell>
          <cell r="S1091">
            <v>221</v>
          </cell>
          <cell r="T1091">
            <v>0</v>
          </cell>
          <cell r="U1091">
            <v>0</v>
          </cell>
          <cell r="V1091">
            <v>0</v>
          </cell>
          <cell r="W1091">
            <v>0</v>
          </cell>
          <cell r="X1091">
            <v>0</v>
          </cell>
          <cell r="Y1091">
            <v>0</v>
          </cell>
          <cell r="Z1091">
            <v>0</v>
          </cell>
          <cell r="AA1091">
            <v>0</v>
          </cell>
          <cell r="AB1091">
            <v>0</v>
          </cell>
          <cell r="AC1091">
            <v>0</v>
          </cell>
          <cell r="AD1091">
            <v>0</v>
          </cell>
          <cell r="AE1091">
            <v>0</v>
          </cell>
        </row>
        <row r="1092">
          <cell r="F1092" t="str">
            <v>Trường THCS Đức Bình</v>
          </cell>
          <cell r="G1092">
            <v>0</v>
          </cell>
          <cell r="H1092">
            <v>7307715</v>
          </cell>
          <cell r="I1092" t="str">
            <v>599</v>
          </cell>
          <cell r="J1092" t="str">
            <v>073</v>
          </cell>
          <cell r="K1092">
            <v>0</v>
          </cell>
          <cell r="L1092">
            <v>0</v>
          </cell>
          <cell r="M1092">
            <v>0</v>
          </cell>
          <cell r="N1092">
            <v>0</v>
          </cell>
          <cell r="O1092">
            <v>0</v>
          </cell>
          <cell r="P1092">
            <v>695</v>
          </cell>
          <cell r="Q1092">
            <v>695</v>
          </cell>
          <cell r="R1092">
            <v>0</v>
          </cell>
          <cell r="S1092">
            <v>695</v>
          </cell>
          <cell r="T1092">
            <v>0</v>
          </cell>
          <cell r="U1092">
            <v>0</v>
          </cell>
          <cell r="V1092">
            <v>0</v>
          </cell>
          <cell r="W1092">
            <v>0</v>
          </cell>
          <cell r="X1092">
            <v>0</v>
          </cell>
          <cell r="Y1092">
            <v>0</v>
          </cell>
          <cell r="Z1092">
            <v>133000000</v>
          </cell>
          <cell r="AA1092">
            <v>133000000</v>
          </cell>
          <cell r="AB1092">
            <v>0</v>
          </cell>
          <cell r="AC1092">
            <v>133</v>
          </cell>
          <cell r="AD1092">
            <v>133</v>
          </cell>
          <cell r="AE1092">
            <v>0</v>
          </cell>
        </row>
        <row r="1093">
          <cell r="F1093" t="str">
            <v>Trường THCS Đồng Kho</v>
          </cell>
          <cell r="G1093">
            <v>0</v>
          </cell>
          <cell r="H1093">
            <v>7020584</v>
          </cell>
          <cell r="I1093" t="str">
            <v>599</v>
          </cell>
          <cell r="J1093" t="str">
            <v>073</v>
          </cell>
          <cell r="K1093">
            <v>0</v>
          </cell>
          <cell r="L1093">
            <v>0</v>
          </cell>
          <cell r="M1093">
            <v>0</v>
          </cell>
          <cell r="N1093">
            <v>0</v>
          </cell>
          <cell r="O1093">
            <v>0</v>
          </cell>
          <cell r="P1093">
            <v>128</v>
          </cell>
          <cell r="Q1093">
            <v>128</v>
          </cell>
          <cell r="R1093">
            <v>0</v>
          </cell>
          <cell r="S1093">
            <v>128</v>
          </cell>
          <cell r="T1093">
            <v>0</v>
          </cell>
          <cell r="U1093">
            <v>0</v>
          </cell>
          <cell r="V1093">
            <v>0</v>
          </cell>
          <cell r="W1093">
            <v>0</v>
          </cell>
          <cell r="X1093">
            <v>0</v>
          </cell>
          <cell r="Y1093">
            <v>0</v>
          </cell>
          <cell r="Z1093">
            <v>0</v>
          </cell>
          <cell r="AA1093">
            <v>0</v>
          </cell>
          <cell r="AB1093">
            <v>0</v>
          </cell>
          <cell r="AC1093">
            <v>0</v>
          </cell>
          <cell r="AD1093">
            <v>0</v>
          </cell>
          <cell r="AE1093">
            <v>0</v>
          </cell>
        </row>
        <row r="1094">
          <cell r="F1094" t="str">
            <v>Trường TH Sông Dinh xã Suối Kiết</v>
          </cell>
          <cell r="G1094">
            <v>0</v>
          </cell>
          <cell r="H1094">
            <v>7585172</v>
          </cell>
          <cell r="I1094" t="str">
            <v>599</v>
          </cell>
          <cell r="J1094" t="str">
            <v>072</v>
          </cell>
          <cell r="K1094">
            <v>0</v>
          </cell>
          <cell r="L1094">
            <v>0</v>
          </cell>
          <cell r="M1094">
            <v>0</v>
          </cell>
          <cell r="N1094">
            <v>0</v>
          </cell>
          <cell r="O1094">
            <v>0</v>
          </cell>
          <cell r="P1094">
            <v>439.4</v>
          </cell>
          <cell r="Q1094">
            <v>439.4</v>
          </cell>
          <cell r="R1094">
            <v>0</v>
          </cell>
          <cell r="S1094">
            <v>439.4</v>
          </cell>
          <cell r="T1094">
            <v>0</v>
          </cell>
          <cell r="U1094">
            <v>0</v>
          </cell>
          <cell r="V1094">
            <v>0</v>
          </cell>
          <cell r="W1094">
            <v>0</v>
          </cell>
          <cell r="X1094">
            <v>0</v>
          </cell>
          <cell r="Y1094">
            <v>0</v>
          </cell>
          <cell r="Z1094">
            <v>288000000</v>
          </cell>
          <cell r="AA1094">
            <v>288000000</v>
          </cell>
          <cell r="AB1094">
            <v>0</v>
          </cell>
          <cell r="AC1094">
            <v>288</v>
          </cell>
          <cell r="AD1094">
            <v>288</v>
          </cell>
          <cell r="AE1094">
            <v>0</v>
          </cell>
        </row>
        <row r="1095">
          <cell r="F1095" t="str">
            <v>Trường TH Gia An 2</v>
          </cell>
          <cell r="G1095">
            <v>0</v>
          </cell>
          <cell r="H1095">
            <v>7307710</v>
          </cell>
          <cell r="I1095" t="str">
            <v>599</v>
          </cell>
          <cell r="J1095" t="str">
            <v>072</v>
          </cell>
          <cell r="K1095">
            <v>0</v>
          </cell>
          <cell r="L1095">
            <v>0</v>
          </cell>
          <cell r="M1095">
            <v>0</v>
          </cell>
          <cell r="N1095">
            <v>0</v>
          </cell>
          <cell r="O1095">
            <v>0</v>
          </cell>
          <cell r="P1095">
            <v>703.98299999999995</v>
          </cell>
          <cell r="Q1095">
            <v>703.98299999999995</v>
          </cell>
          <cell r="R1095">
            <v>0</v>
          </cell>
          <cell r="S1095">
            <v>703.98299999999995</v>
          </cell>
          <cell r="T1095">
            <v>0</v>
          </cell>
          <cell r="U1095">
            <v>0</v>
          </cell>
          <cell r="V1095">
            <v>0</v>
          </cell>
          <cell r="W1095">
            <v>0</v>
          </cell>
          <cell r="X1095">
            <v>0</v>
          </cell>
          <cell r="Y1095">
            <v>0</v>
          </cell>
          <cell r="Z1095">
            <v>53000000</v>
          </cell>
          <cell r="AA1095">
            <v>53000000</v>
          </cell>
          <cell r="AB1095">
            <v>0</v>
          </cell>
          <cell r="AC1095">
            <v>53</v>
          </cell>
          <cell r="AD1095">
            <v>53</v>
          </cell>
          <cell r="AE1095">
            <v>0</v>
          </cell>
        </row>
        <row r="1096">
          <cell r="F1096" t="str">
            <v>Trường TH Đức Bình 2 - phân hiệu thôn 4</v>
          </cell>
          <cell r="G1096">
            <v>0</v>
          </cell>
          <cell r="H1096">
            <v>7646289</v>
          </cell>
          <cell r="I1096" t="str">
            <v>599</v>
          </cell>
          <cell r="J1096" t="str">
            <v>072</v>
          </cell>
          <cell r="K1096">
            <v>0</v>
          </cell>
          <cell r="L1096">
            <v>0</v>
          </cell>
          <cell r="M1096">
            <v>0</v>
          </cell>
          <cell r="N1096">
            <v>0</v>
          </cell>
          <cell r="O1096">
            <v>0</v>
          </cell>
          <cell r="P1096">
            <v>616</v>
          </cell>
          <cell r="Q1096">
            <v>616</v>
          </cell>
          <cell r="R1096">
            <v>0</v>
          </cell>
          <cell r="S1096">
            <v>616</v>
          </cell>
          <cell r="T1096">
            <v>0</v>
          </cell>
          <cell r="U1096">
            <v>0</v>
          </cell>
          <cell r="V1096">
            <v>0</v>
          </cell>
          <cell r="W1096">
            <v>0</v>
          </cell>
          <cell r="X1096">
            <v>0</v>
          </cell>
          <cell r="Y1096">
            <v>0</v>
          </cell>
          <cell r="Z1096">
            <v>0</v>
          </cell>
          <cell r="AA1096">
            <v>0</v>
          </cell>
          <cell r="AB1096">
            <v>0</v>
          </cell>
          <cell r="AC1096">
            <v>0</v>
          </cell>
          <cell r="AD1096">
            <v>0</v>
          </cell>
          <cell r="AE1096">
            <v>0</v>
          </cell>
        </row>
        <row r="1097">
          <cell r="F1097" t="str">
            <v>Trường THCS Đức Thuận</v>
          </cell>
          <cell r="G1097">
            <v>0</v>
          </cell>
          <cell r="H1097">
            <v>7307713</v>
          </cell>
          <cell r="I1097" t="str">
            <v>599</v>
          </cell>
          <cell r="J1097" t="str">
            <v>073</v>
          </cell>
          <cell r="K1097">
            <v>0</v>
          </cell>
          <cell r="L1097">
            <v>0</v>
          </cell>
          <cell r="M1097">
            <v>0</v>
          </cell>
          <cell r="N1097">
            <v>0</v>
          </cell>
          <cell r="O1097">
            <v>0</v>
          </cell>
          <cell r="P1097">
            <v>1569.989951</v>
          </cell>
          <cell r="Q1097">
            <v>1569.989951</v>
          </cell>
          <cell r="R1097">
            <v>0</v>
          </cell>
          <cell r="S1097">
            <v>1569.989951</v>
          </cell>
          <cell r="T1097">
            <v>0</v>
          </cell>
          <cell r="U1097">
            <v>0</v>
          </cell>
          <cell r="V1097">
            <v>0</v>
          </cell>
          <cell r="W1097">
            <v>0</v>
          </cell>
          <cell r="X1097">
            <v>0</v>
          </cell>
          <cell r="Y1097">
            <v>0</v>
          </cell>
          <cell r="Z1097">
            <v>79000000</v>
          </cell>
          <cell r="AA1097">
            <v>79000000</v>
          </cell>
          <cell r="AB1097">
            <v>0</v>
          </cell>
          <cell r="AC1097">
            <v>79</v>
          </cell>
          <cell r="AD1097">
            <v>79</v>
          </cell>
          <cell r="AE1097">
            <v>0</v>
          </cell>
        </row>
        <row r="1098">
          <cell r="F1098" t="str">
            <v>Trường THCS Gia Huynh</v>
          </cell>
          <cell r="G1098">
            <v>0</v>
          </cell>
          <cell r="H1098">
            <v>7712126</v>
          </cell>
          <cell r="I1098" t="str">
            <v>599</v>
          </cell>
          <cell r="J1098" t="str">
            <v>073</v>
          </cell>
          <cell r="K1098">
            <v>0</v>
          </cell>
          <cell r="L1098">
            <v>0</v>
          </cell>
          <cell r="M1098">
            <v>0</v>
          </cell>
          <cell r="N1098">
            <v>0</v>
          </cell>
          <cell r="O1098">
            <v>0</v>
          </cell>
          <cell r="P1098">
            <v>0.54000999999999999</v>
          </cell>
          <cell r="Q1098">
            <v>0.54000999999999999</v>
          </cell>
          <cell r="R1098">
            <v>0</v>
          </cell>
          <cell r="S1098">
            <v>0.54000999999999999</v>
          </cell>
          <cell r="T1098">
            <v>0</v>
          </cell>
          <cell r="U1098">
            <v>0</v>
          </cell>
          <cell r="V1098">
            <v>0</v>
          </cell>
          <cell r="W1098">
            <v>0</v>
          </cell>
          <cell r="X1098">
            <v>0</v>
          </cell>
          <cell r="Y1098">
            <v>0</v>
          </cell>
          <cell r="Z1098">
            <v>540010</v>
          </cell>
          <cell r="AA1098">
            <v>540010</v>
          </cell>
          <cell r="AB1098">
            <v>0</v>
          </cell>
          <cell r="AC1098">
            <v>0.54000999999999999</v>
          </cell>
          <cell r="AD1098">
            <v>0.54000999999999999</v>
          </cell>
          <cell r="AE1098">
            <v>0</v>
          </cell>
        </row>
        <row r="1099">
          <cell r="F1099" t="str">
            <v>Trường TH La Ngâu (8 phòng học)</v>
          </cell>
          <cell r="G1099">
            <v>0</v>
          </cell>
          <cell r="H1099">
            <v>7316820</v>
          </cell>
          <cell r="I1099" t="str">
            <v>599</v>
          </cell>
          <cell r="J1099" t="str">
            <v>072</v>
          </cell>
          <cell r="K1099">
            <v>0</v>
          </cell>
          <cell r="L1099">
            <v>0</v>
          </cell>
          <cell r="M1099">
            <v>0</v>
          </cell>
          <cell r="N1099">
            <v>0</v>
          </cell>
          <cell r="O1099">
            <v>0</v>
          </cell>
          <cell r="P1099">
            <v>140.20929799999999</v>
          </cell>
          <cell r="Q1099">
            <v>140.20929799999999</v>
          </cell>
          <cell r="R1099">
            <v>0</v>
          </cell>
          <cell r="S1099">
            <v>140.20929799999999</v>
          </cell>
          <cell r="T1099">
            <v>0</v>
          </cell>
          <cell r="U1099">
            <v>0</v>
          </cell>
          <cell r="V1099">
            <v>0</v>
          </cell>
          <cell r="W1099">
            <v>0</v>
          </cell>
          <cell r="X1099">
            <v>0</v>
          </cell>
          <cell r="Y1099">
            <v>0</v>
          </cell>
          <cell r="Z1099">
            <v>125768298</v>
          </cell>
          <cell r="AA1099">
            <v>125768298</v>
          </cell>
          <cell r="AB1099">
            <v>0</v>
          </cell>
          <cell r="AC1099">
            <v>125.768298</v>
          </cell>
          <cell r="AD1099">
            <v>125.768298</v>
          </cell>
          <cell r="AE1099">
            <v>0</v>
          </cell>
        </row>
        <row r="1100">
          <cell r="F1100" t="str">
            <v>Trường  TH Bà Tá 2 xã Gia Huynh (10 phòng học, khối HCHB)</v>
          </cell>
          <cell r="G1100">
            <v>0</v>
          </cell>
          <cell r="H1100">
            <v>7739186</v>
          </cell>
          <cell r="I1100" t="str">
            <v>599</v>
          </cell>
          <cell r="J1100" t="str">
            <v>072</v>
          </cell>
          <cell r="K1100">
            <v>0</v>
          </cell>
          <cell r="L1100">
            <v>0</v>
          </cell>
          <cell r="M1100">
            <v>0</v>
          </cell>
          <cell r="N1100">
            <v>0</v>
          </cell>
          <cell r="O1100">
            <v>0</v>
          </cell>
          <cell r="P1100">
            <v>0.20915</v>
          </cell>
          <cell r="Q1100">
            <v>0.20915</v>
          </cell>
          <cell r="R1100">
            <v>0</v>
          </cell>
          <cell r="S1100">
            <v>0.20915</v>
          </cell>
          <cell r="T1100">
            <v>0</v>
          </cell>
          <cell r="U1100">
            <v>0</v>
          </cell>
          <cell r="V1100">
            <v>0</v>
          </cell>
          <cell r="W1100">
            <v>0</v>
          </cell>
          <cell r="X1100">
            <v>0</v>
          </cell>
          <cell r="Y1100">
            <v>0</v>
          </cell>
          <cell r="Z1100">
            <v>0</v>
          </cell>
          <cell r="AA1100">
            <v>0</v>
          </cell>
          <cell r="AB1100">
            <v>0</v>
          </cell>
          <cell r="AC1100">
            <v>0</v>
          </cell>
          <cell r="AD1100">
            <v>0</v>
          </cell>
          <cell r="AE1100">
            <v>0</v>
          </cell>
        </row>
        <row r="1101">
          <cell r="F1101" t="str">
            <v xml:space="preserve">Trường TH Tân Thành </v>
          </cell>
          <cell r="G1101">
            <v>0</v>
          </cell>
          <cell r="H1101">
            <v>7737244</v>
          </cell>
          <cell r="I1101" t="str">
            <v>599</v>
          </cell>
          <cell r="J1101" t="str">
            <v>072</v>
          </cell>
          <cell r="K1101">
            <v>0</v>
          </cell>
          <cell r="L1101">
            <v>0</v>
          </cell>
          <cell r="M1101">
            <v>0</v>
          </cell>
          <cell r="N1101">
            <v>0</v>
          </cell>
          <cell r="O1101">
            <v>0</v>
          </cell>
          <cell r="P1101">
            <v>474.29050799999999</v>
          </cell>
          <cell r="Q1101">
            <v>474.29050799999999</v>
          </cell>
          <cell r="R1101">
            <v>0</v>
          </cell>
          <cell r="S1101">
            <v>474.29050799999999</v>
          </cell>
          <cell r="T1101">
            <v>0</v>
          </cell>
          <cell r="U1101">
            <v>0</v>
          </cell>
          <cell r="V1101">
            <v>0</v>
          </cell>
          <cell r="W1101">
            <v>0</v>
          </cell>
          <cell r="X1101">
            <v>0</v>
          </cell>
          <cell r="Y1101">
            <v>0</v>
          </cell>
          <cell r="Z1101">
            <v>0</v>
          </cell>
          <cell r="AA1101">
            <v>0</v>
          </cell>
          <cell r="AB1101">
            <v>0</v>
          </cell>
          <cell r="AC1101">
            <v>0</v>
          </cell>
          <cell r="AD1101">
            <v>0</v>
          </cell>
          <cell r="AE1101">
            <v>0</v>
          </cell>
        </row>
        <row r="1102">
          <cell r="F1102" t="str">
            <v>Nhà tập luyện đa năng huyện Tánh Linh</v>
          </cell>
          <cell r="G1102">
            <v>0</v>
          </cell>
          <cell r="H1102">
            <v>7430226</v>
          </cell>
          <cell r="I1102" t="str">
            <v>599</v>
          </cell>
          <cell r="J1102" t="str">
            <v>221</v>
          </cell>
          <cell r="K1102">
            <v>0</v>
          </cell>
          <cell r="L1102">
            <v>0</v>
          </cell>
          <cell r="M1102">
            <v>0</v>
          </cell>
          <cell r="N1102">
            <v>0</v>
          </cell>
          <cell r="O1102">
            <v>0</v>
          </cell>
          <cell r="P1102">
            <v>380</v>
          </cell>
          <cell r="Q1102">
            <v>380</v>
          </cell>
          <cell r="R1102">
            <v>0</v>
          </cell>
          <cell r="S1102">
            <v>380</v>
          </cell>
          <cell r="T1102">
            <v>0</v>
          </cell>
          <cell r="U1102">
            <v>0</v>
          </cell>
          <cell r="V1102">
            <v>0</v>
          </cell>
          <cell r="W1102">
            <v>0</v>
          </cell>
          <cell r="X1102">
            <v>0</v>
          </cell>
          <cell r="Y1102">
            <v>0</v>
          </cell>
          <cell r="Z1102">
            <v>52000000</v>
          </cell>
          <cell r="AA1102">
            <v>52000000</v>
          </cell>
          <cell r="AB1102">
            <v>0</v>
          </cell>
          <cell r="AC1102">
            <v>52</v>
          </cell>
          <cell r="AD1102">
            <v>52</v>
          </cell>
          <cell r="AE1102">
            <v>0</v>
          </cell>
        </row>
        <row r="1103">
          <cell r="F1103" t="str">
            <v>Nhà Văn hóa xã Phước Thể</v>
          </cell>
          <cell r="G1103">
            <v>0</v>
          </cell>
          <cell r="H1103">
            <v>7591671</v>
          </cell>
          <cell r="I1103" t="str">
            <v>599</v>
          </cell>
          <cell r="J1103" t="str">
            <v>161</v>
          </cell>
          <cell r="K1103">
            <v>0</v>
          </cell>
          <cell r="L1103">
            <v>0</v>
          </cell>
          <cell r="M1103">
            <v>0</v>
          </cell>
          <cell r="N1103">
            <v>0</v>
          </cell>
          <cell r="O1103">
            <v>0</v>
          </cell>
          <cell r="P1103">
            <v>0.32900000000000001</v>
          </cell>
          <cell r="Q1103">
            <v>0.32900000000000001</v>
          </cell>
          <cell r="R1103">
            <v>0</v>
          </cell>
          <cell r="S1103">
            <v>0.32900000000000001</v>
          </cell>
          <cell r="T1103">
            <v>0</v>
          </cell>
          <cell r="U1103">
            <v>0</v>
          </cell>
          <cell r="V1103">
            <v>0</v>
          </cell>
          <cell r="W1103">
            <v>0</v>
          </cell>
          <cell r="X1103">
            <v>0</v>
          </cell>
          <cell r="Y1103">
            <v>0</v>
          </cell>
          <cell r="Z1103">
            <v>0</v>
          </cell>
          <cell r="AA1103">
            <v>0</v>
          </cell>
          <cell r="AB1103">
            <v>0</v>
          </cell>
          <cell r="AC1103">
            <v>0</v>
          </cell>
          <cell r="AD1103">
            <v>0</v>
          </cell>
          <cell r="AE1103">
            <v>0</v>
          </cell>
        </row>
        <row r="1104">
          <cell r="F1104" t="str">
            <v>Khoa điều trị Methandone tại thị trấn Phan Rí Cửa</v>
          </cell>
          <cell r="G1104">
            <v>0</v>
          </cell>
          <cell r="H1104">
            <v>7482216</v>
          </cell>
          <cell r="I1104" t="str">
            <v>599</v>
          </cell>
          <cell r="J1104" t="str">
            <v>132</v>
          </cell>
          <cell r="K1104">
            <v>0</v>
          </cell>
          <cell r="L1104">
            <v>0</v>
          </cell>
          <cell r="M1104">
            <v>0</v>
          </cell>
          <cell r="N1104">
            <v>0</v>
          </cell>
          <cell r="O1104">
            <v>0</v>
          </cell>
          <cell r="P1104">
            <v>0.26869999999999999</v>
          </cell>
          <cell r="Q1104">
            <v>0.26869999999999999</v>
          </cell>
          <cell r="R1104">
            <v>0</v>
          </cell>
          <cell r="S1104">
            <v>0.26869999999999999</v>
          </cell>
          <cell r="T1104">
            <v>0</v>
          </cell>
          <cell r="U1104">
            <v>0</v>
          </cell>
          <cell r="V1104">
            <v>0</v>
          </cell>
          <cell r="W1104">
            <v>0</v>
          </cell>
          <cell r="X1104">
            <v>0</v>
          </cell>
          <cell r="Y1104">
            <v>0</v>
          </cell>
          <cell r="Z1104">
            <v>0</v>
          </cell>
          <cell r="AA1104">
            <v>0</v>
          </cell>
          <cell r="AB1104">
            <v>0</v>
          </cell>
          <cell r="AC1104">
            <v>0</v>
          </cell>
          <cell r="AD1104">
            <v>0</v>
          </cell>
          <cell r="AE1104">
            <v>0</v>
          </cell>
        </row>
        <row r="1105">
          <cell r="F1105" t="str">
            <v>Đường dây Trung, hạ thế và Trạm biến áp 560KVA Bệnh viện Tuy Phong</v>
          </cell>
          <cell r="G1105">
            <v>0</v>
          </cell>
          <cell r="H1105">
            <v>7553840</v>
          </cell>
          <cell r="I1105" t="str">
            <v>599</v>
          </cell>
          <cell r="J1105" t="str">
            <v>132</v>
          </cell>
          <cell r="K1105">
            <v>0</v>
          </cell>
          <cell r="L1105">
            <v>0</v>
          </cell>
          <cell r="M1105">
            <v>0</v>
          </cell>
          <cell r="N1105">
            <v>0</v>
          </cell>
          <cell r="O1105">
            <v>0</v>
          </cell>
          <cell r="P1105">
            <v>0.42199999999999999</v>
          </cell>
          <cell r="Q1105">
            <v>0.42199999999999999</v>
          </cell>
          <cell r="R1105">
            <v>0</v>
          </cell>
          <cell r="S1105">
            <v>0.42199999999999999</v>
          </cell>
          <cell r="T1105">
            <v>0</v>
          </cell>
          <cell r="U1105">
            <v>0</v>
          </cell>
          <cell r="V1105">
            <v>0</v>
          </cell>
          <cell r="W1105">
            <v>0</v>
          </cell>
          <cell r="X1105">
            <v>0</v>
          </cell>
          <cell r="Y1105">
            <v>0</v>
          </cell>
          <cell r="Z1105">
            <v>0</v>
          </cell>
          <cell r="AA1105">
            <v>0</v>
          </cell>
          <cell r="AB1105">
            <v>0</v>
          </cell>
          <cell r="AC1105">
            <v>0</v>
          </cell>
          <cell r="AD1105">
            <v>0</v>
          </cell>
          <cell r="AE1105">
            <v>0</v>
          </cell>
        </row>
        <row r="1106">
          <cell r="F1106" t="str">
            <v xml:space="preserve"> 02 khối 08 phòng học Trường TH Chí Công 3</v>
          </cell>
          <cell r="G1106">
            <v>0</v>
          </cell>
          <cell r="H1106">
            <v>7412628</v>
          </cell>
          <cell r="I1106" t="str">
            <v>599</v>
          </cell>
          <cell r="J1106" t="str">
            <v>072</v>
          </cell>
          <cell r="K1106">
            <v>0</v>
          </cell>
          <cell r="L1106">
            <v>0</v>
          </cell>
          <cell r="M1106">
            <v>0</v>
          </cell>
          <cell r="N1106">
            <v>0</v>
          </cell>
          <cell r="O1106">
            <v>0</v>
          </cell>
          <cell r="P1106">
            <v>0.996</v>
          </cell>
          <cell r="Q1106">
            <v>0.996</v>
          </cell>
          <cell r="R1106">
            <v>0</v>
          </cell>
          <cell r="S1106">
            <v>0.996</v>
          </cell>
          <cell r="T1106">
            <v>0</v>
          </cell>
          <cell r="U1106">
            <v>0</v>
          </cell>
          <cell r="V1106">
            <v>0</v>
          </cell>
          <cell r="W1106">
            <v>0</v>
          </cell>
          <cell r="X1106">
            <v>0</v>
          </cell>
          <cell r="Y1106">
            <v>0</v>
          </cell>
          <cell r="Z1106">
            <v>0</v>
          </cell>
          <cell r="AA1106">
            <v>0</v>
          </cell>
          <cell r="AB1106">
            <v>0</v>
          </cell>
          <cell r="AC1106">
            <v>0</v>
          </cell>
          <cell r="AD1106">
            <v>0</v>
          </cell>
          <cell r="AE1106">
            <v>0</v>
          </cell>
        </row>
        <row r="1107">
          <cell r="F1107" t="str">
            <v>03 phòng học Trường Mẫu giáo Phú Lạc (cơ sở Phú Điền)</v>
          </cell>
          <cell r="G1107">
            <v>0</v>
          </cell>
          <cell r="H1107">
            <v>7553842</v>
          </cell>
          <cell r="I1107" t="str">
            <v>599</v>
          </cell>
          <cell r="J1107" t="str">
            <v>071</v>
          </cell>
          <cell r="K1107">
            <v>0</v>
          </cell>
          <cell r="L1107">
            <v>0</v>
          </cell>
          <cell r="M1107">
            <v>0</v>
          </cell>
          <cell r="N1107">
            <v>0</v>
          </cell>
          <cell r="O1107">
            <v>0</v>
          </cell>
          <cell r="P1107">
            <v>100</v>
          </cell>
          <cell r="Q1107">
            <v>100</v>
          </cell>
          <cell r="R1107">
            <v>0</v>
          </cell>
          <cell r="S1107">
            <v>100</v>
          </cell>
          <cell r="T1107">
            <v>0</v>
          </cell>
          <cell r="U1107">
            <v>0</v>
          </cell>
          <cell r="V1107">
            <v>0</v>
          </cell>
          <cell r="W1107">
            <v>0</v>
          </cell>
          <cell r="X1107">
            <v>0</v>
          </cell>
          <cell r="Y1107">
            <v>0</v>
          </cell>
          <cell r="Z1107">
            <v>87623000</v>
          </cell>
          <cell r="AA1107">
            <v>87623000</v>
          </cell>
          <cell r="AB1107">
            <v>0</v>
          </cell>
          <cell r="AC1107">
            <v>87.623000000000005</v>
          </cell>
          <cell r="AD1107">
            <v>87.623000000000005</v>
          </cell>
          <cell r="AE1107">
            <v>0</v>
          </cell>
        </row>
        <row r="1108">
          <cell r="F1108" t="str">
            <v xml:space="preserve"> Trường THCS Võ Thị Sáu</v>
          </cell>
          <cell r="G1108">
            <v>0</v>
          </cell>
          <cell r="H1108">
            <v>7579634</v>
          </cell>
          <cell r="I1108" t="str">
            <v>599</v>
          </cell>
          <cell r="J1108" t="str">
            <v>073</v>
          </cell>
          <cell r="K1108">
            <v>0</v>
          </cell>
          <cell r="L1108">
            <v>0</v>
          </cell>
          <cell r="M1108">
            <v>0</v>
          </cell>
          <cell r="N1108">
            <v>0</v>
          </cell>
          <cell r="O1108">
            <v>0</v>
          </cell>
          <cell r="P1108">
            <v>236.23400000000001</v>
          </cell>
          <cell r="Q1108">
            <v>236.23400000000001</v>
          </cell>
          <cell r="R1108">
            <v>0</v>
          </cell>
          <cell r="S1108">
            <v>236.23400000000001</v>
          </cell>
          <cell r="T1108">
            <v>0</v>
          </cell>
          <cell r="U1108">
            <v>0</v>
          </cell>
          <cell r="V1108">
            <v>0</v>
          </cell>
          <cell r="W1108">
            <v>0</v>
          </cell>
          <cell r="X1108">
            <v>0</v>
          </cell>
          <cell r="Y1108">
            <v>0</v>
          </cell>
          <cell r="Z1108">
            <v>236234000</v>
          </cell>
          <cell r="AA1108">
            <v>236234000</v>
          </cell>
          <cell r="AB1108">
            <v>0</v>
          </cell>
          <cell r="AC1108">
            <v>236.23400000000001</v>
          </cell>
          <cell r="AD1108">
            <v>236.23400000000001</v>
          </cell>
          <cell r="AE1108">
            <v>0</v>
          </cell>
        </row>
        <row r="1109">
          <cell r="F1109" t="str">
            <v>Trường TH Liên Hương 3</v>
          </cell>
          <cell r="G1109">
            <v>0</v>
          </cell>
          <cell r="H1109">
            <v>7579629</v>
          </cell>
          <cell r="I1109" t="str">
            <v>599</v>
          </cell>
          <cell r="J1109" t="str">
            <v>072</v>
          </cell>
          <cell r="K1109">
            <v>0</v>
          </cell>
          <cell r="L1109">
            <v>0</v>
          </cell>
          <cell r="M1109">
            <v>0</v>
          </cell>
          <cell r="N1109">
            <v>0</v>
          </cell>
          <cell r="O1109">
            <v>0</v>
          </cell>
          <cell r="P1109">
            <v>817.649</v>
          </cell>
          <cell r="Q1109">
            <v>817.649</v>
          </cell>
          <cell r="R1109">
            <v>0</v>
          </cell>
          <cell r="S1109">
            <v>817.649</v>
          </cell>
          <cell r="T1109">
            <v>0</v>
          </cell>
          <cell r="U1109">
            <v>0</v>
          </cell>
          <cell r="V1109">
            <v>0</v>
          </cell>
          <cell r="W1109">
            <v>0</v>
          </cell>
          <cell r="X1109">
            <v>0</v>
          </cell>
          <cell r="Y1109">
            <v>0</v>
          </cell>
          <cell r="Z1109">
            <v>156599000</v>
          </cell>
          <cell r="AA1109">
            <v>156599000</v>
          </cell>
          <cell r="AB1109">
            <v>0</v>
          </cell>
          <cell r="AC1109">
            <v>156.59899999999999</v>
          </cell>
          <cell r="AD1109">
            <v>156.59899999999999</v>
          </cell>
          <cell r="AE1109">
            <v>0</v>
          </cell>
        </row>
        <row r="1110">
          <cell r="F1110" t="str">
            <v>Trường TH Phan Rí Cửa 1</v>
          </cell>
          <cell r="G1110">
            <v>0</v>
          </cell>
          <cell r="H1110">
            <v>7579631</v>
          </cell>
          <cell r="I1110" t="str">
            <v>599</v>
          </cell>
          <cell r="J1110" t="str">
            <v>072</v>
          </cell>
          <cell r="K1110">
            <v>0</v>
          </cell>
          <cell r="L1110">
            <v>0</v>
          </cell>
          <cell r="M1110">
            <v>0</v>
          </cell>
          <cell r="N1110">
            <v>0</v>
          </cell>
          <cell r="O1110">
            <v>0</v>
          </cell>
          <cell r="P1110">
            <v>2382.7600000000002</v>
          </cell>
          <cell r="Q1110">
            <v>2382.7600000000002</v>
          </cell>
          <cell r="R1110">
            <v>0</v>
          </cell>
          <cell r="S1110">
            <v>2382.7600000000002</v>
          </cell>
          <cell r="T1110">
            <v>0</v>
          </cell>
          <cell r="U1110">
            <v>0</v>
          </cell>
          <cell r="V1110">
            <v>0</v>
          </cell>
          <cell r="W1110">
            <v>0</v>
          </cell>
          <cell r="X1110">
            <v>0</v>
          </cell>
          <cell r="Y1110">
            <v>0</v>
          </cell>
          <cell r="Z1110">
            <v>2382760000</v>
          </cell>
          <cell r="AA1110">
            <v>2382760000</v>
          </cell>
          <cell r="AB1110">
            <v>0</v>
          </cell>
          <cell r="AC1110">
            <v>2382.7600000000002</v>
          </cell>
          <cell r="AD1110">
            <v>2382.7600000000002</v>
          </cell>
          <cell r="AE1110">
            <v>0</v>
          </cell>
        </row>
        <row r="1111">
          <cell r="F1111" t="str">
            <v>Trường TH Phan Rí Cửa 2</v>
          </cell>
          <cell r="G1111">
            <v>0</v>
          </cell>
          <cell r="H1111">
            <v>7579630</v>
          </cell>
          <cell r="I1111" t="str">
            <v>599</v>
          </cell>
          <cell r="J1111" t="str">
            <v>072</v>
          </cell>
          <cell r="K1111">
            <v>0</v>
          </cell>
          <cell r="L1111">
            <v>0</v>
          </cell>
          <cell r="M1111">
            <v>0</v>
          </cell>
          <cell r="N1111">
            <v>0</v>
          </cell>
          <cell r="O1111">
            <v>0</v>
          </cell>
          <cell r="P1111">
            <v>1323.866</v>
          </cell>
          <cell r="Q1111">
            <v>1323.866</v>
          </cell>
          <cell r="R1111">
            <v>0</v>
          </cell>
          <cell r="S1111">
            <v>1323.866</v>
          </cell>
          <cell r="T1111">
            <v>0</v>
          </cell>
          <cell r="U1111">
            <v>0</v>
          </cell>
          <cell r="V1111">
            <v>0</v>
          </cell>
          <cell r="W1111">
            <v>0</v>
          </cell>
          <cell r="X1111">
            <v>0</v>
          </cell>
          <cell r="Y1111">
            <v>0</v>
          </cell>
          <cell r="Z1111">
            <v>953775000</v>
          </cell>
          <cell r="AA1111">
            <v>953775000</v>
          </cell>
          <cell r="AB1111">
            <v>0</v>
          </cell>
          <cell r="AC1111">
            <v>953.77499999999998</v>
          </cell>
          <cell r="AD1111">
            <v>953.77499999999998</v>
          </cell>
          <cell r="AE1111">
            <v>0</v>
          </cell>
        </row>
        <row r="1112">
          <cell r="F1112" t="str">
            <v>Trường TH Vĩnh Tiến (Khối HCHB)</v>
          </cell>
          <cell r="G1112">
            <v>0</v>
          </cell>
          <cell r="H1112">
            <v>7606877</v>
          </cell>
          <cell r="I1112" t="str">
            <v>599</v>
          </cell>
          <cell r="J1112" t="str">
            <v>072</v>
          </cell>
          <cell r="K1112">
            <v>0</v>
          </cell>
          <cell r="L1112">
            <v>0</v>
          </cell>
          <cell r="M1112">
            <v>0</v>
          </cell>
          <cell r="N1112">
            <v>0</v>
          </cell>
          <cell r="O1112">
            <v>0</v>
          </cell>
          <cell r="P1112">
            <v>711.55399999999997</v>
          </cell>
          <cell r="Q1112">
            <v>711.55399999999997</v>
          </cell>
          <cell r="R1112">
            <v>0</v>
          </cell>
          <cell r="S1112">
            <v>711.55399999999997</v>
          </cell>
          <cell r="T1112">
            <v>0</v>
          </cell>
          <cell r="U1112">
            <v>0</v>
          </cell>
          <cell r="V1112">
            <v>0</v>
          </cell>
          <cell r="W1112">
            <v>0</v>
          </cell>
          <cell r="X1112">
            <v>0</v>
          </cell>
          <cell r="Y1112">
            <v>0</v>
          </cell>
          <cell r="Z1112">
            <v>39000000</v>
          </cell>
          <cell r="AA1112">
            <v>39000000</v>
          </cell>
          <cell r="AB1112">
            <v>0</v>
          </cell>
          <cell r="AC1112">
            <v>39</v>
          </cell>
          <cell r="AD1112">
            <v>39</v>
          </cell>
          <cell r="AE1112">
            <v>0</v>
          </cell>
        </row>
        <row r="1113">
          <cell r="F1113" t="str">
            <v>Trường TH Phước Thể 2</v>
          </cell>
          <cell r="G1113">
            <v>0</v>
          </cell>
          <cell r="H1113">
            <v>7635683</v>
          </cell>
          <cell r="I1113" t="str">
            <v>599</v>
          </cell>
          <cell r="J1113" t="str">
            <v>072</v>
          </cell>
          <cell r="K1113">
            <v>0</v>
          </cell>
          <cell r="L1113">
            <v>0</v>
          </cell>
          <cell r="M1113">
            <v>0</v>
          </cell>
          <cell r="N1113">
            <v>0</v>
          </cell>
          <cell r="O1113">
            <v>0</v>
          </cell>
          <cell r="P1113">
            <v>238.03700000000001</v>
          </cell>
          <cell r="Q1113">
            <v>238.03700000000001</v>
          </cell>
          <cell r="R1113">
            <v>0</v>
          </cell>
          <cell r="S1113">
            <v>238.03700000000001</v>
          </cell>
          <cell r="T1113">
            <v>0</v>
          </cell>
          <cell r="U1113">
            <v>0</v>
          </cell>
          <cell r="V1113">
            <v>0</v>
          </cell>
          <cell r="W1113">
            <v>0</v>
          </cell>
          <cell r="X1113">
            <v>0</v>
          </cell>
          <cell r="Y1113">
            <v>0</v>
          </cell>
          <cell r="Z1113">
            <v>32000000</v>
          </cell>
          <cell r="AA1113">
            <v>32000000</v>
          </cell>
          <cell r="AB1113">
            <v>0</v>
          </cell>
          <cell r="AC1113">
            <v>32</v>
          </cell>
          <cell r="AD1113">
            <v>32</v>
          </cell>
          <cell r="AE1113">
            <v>0</v>
          </cell>
        </row>
        <row r="1114">
          <cell r="F1114" t="str">
            <v>Trường Mẫu giáo Phong Phú (cơ sở Tuy Tịnh )</v>
          </cell>
          <cell r="G1114">
            <v>0</v>
          </cell>
          <cell r="H1114">
            <v>7579624</v>
          </cell>
          <cell r="I1114" t="str">
            <v>599</v>
          </cell>
          <cell r="J1114" t="str">
            <v>071</v>
          </cell>
          <cell r="K1114">
            <v>0</v>
          </cell>
          <cell r="L1114">
            <v>0</v>
          </cell>
          <cell r="M1114">
            <v>0</v>
          </cell>
          <cell r="N1114">
            <v>0</v>
          </cell>
          <cell r="O1114">
            <v>0</v>
          </cell>
          <cell r="P1114">
            <v>252.88</v>
          </cell>
          <cell r="Q1114">
            <v>252.88</v>
          </cell>
          <cell r="R1114">
            <v>0</v>
          </cell>
          <cell r="S1114">
            <v>252.88</v>
          </cell>
          <cell r="T1114">
            <v>0</v>
          </cell>
          <cell r="U1114">
            <v>0</v>
          </cell>
          <cell r="V1114">
            <v>0</v>
          </cell>
          <cell r="W1114">
            <v>0</v>
          </cell>
          <cell r="X1114">
            <v>0</v>
          </cell>
          <cell r="Y1114">
            <v>0</v>
          </cell>
          <cell r="Z1114">
            <v>252880000</v>
          </cell>
          <cell r="AA1114">
            <v>252880000</v>
          </cell>
          <cell r="AB1114">
            <v>0</v>
          </cell>
          <cell r="AC1114">
            <v>252.88</v>
          </cell>
          <cell r="AD1114">
            <v>252.88</v>
          </cell>
          <cell r="AE1114">
            <v>0</v>
          </cell>
        </row>
        <row r="1115">
          <cell r="F1115" t="str">
            <v>Trường Tiểu học Phú Điền</v>
          </cell>
          <cell r="G1115">
            <v>0</v>
          </cell>
          <cell r="H1115">
            <v>7635657</v>
          </cell>
          <cell r="I1115" t="str">
            <v>599</v>
          </cell>
          <cell r="J1115" t="str">
            <v>072</v>
          </cell>
          <cell r="K1115">
            <v>0</v>
          </cell>
          <cell r="L1115">
            <v>0</v>
          </cell>
          <cell r="M1115">
            <v>0</v>
          </cell>
          <cell r="N1115">
            <v>0</v>
          </cell>
          <cell r="O1115">
            <v>0</v>
          </cell>
          <cell r="P1115">
            <v>683.20500000000004</v>
          </cell>
          <cell r="Q1115">
            <v>683.20500000000004</v>
          </cell>
          <cell r="R1115">
            <v>0</v>
          </cell>
          <cell r="S1115">
            <v>683.20500000000004</v>
          </cell>
          <cell r="T1115">
            <v>0</v>
          </cell>
          <cell r="U1115">
            <v>0</v>
          </cell>
          <cell r="V1115">
            <v>0</v>
          </cell>
          <cell r="W1115">
            <v>0</v>
          </cell>
          <cell r="X1115">
            <v>0</v>
          </cell>
          <cell r="Y1115">
            <v>0</v>
          </cell>
          <cell r="Z1115">
            <v>683205000</v>
          </cell>
          <cell r="AA1115">
            <v>683205000</v>
          </cell>
          <cell r="AB1115">
            <v>0</v>
          </cell>
          <cell r="AC1115">
            <v>683.20500000000004</v>
          </cell>
          <cell r="AD1115">
            <v>683.20500000000004</v>
          </cell>
          <cell r="AE1115">
            <v>0</v>
          </cell>
        </row>
        <row r="1116">
          <cell r="F1116" t="str">
            <v>Trung Tâm văn hóa-TT xã Ngũ Phụng</v>
          </cell>
          <cell r="G1116">
            <v>0</v>
          </cell>
          <cell r="H1116">
            <v>7312057</v>
          </cell>
          <cell r="I1116" t="str">
            <v>599</v>
          </cell>
          <cell r="J1116" t="str">
            <v>161</v>
          </cell>
          <cell r="K1116">
            <v>0</v>
          </cell>
          <cell r="L1116">
            <v>0</v>
          </cell>
          <cell r="M1116">
            <v>0</v>
          </cell>
          <cell r="N1116">
            <v>0</v>
          </cell>
          <cell r="O1116">
            <v>0</v>
          </cell>
          <cell r="P1116">
            <v>8.3774999999999995</v>
          </cell>
          <cell r="Q1116">
            <v>8.3774999999999995</v>
          </cell>
          <cell r="R1116">
            <v>0</v>
          </cell>
          <cell r="S1116">
            <v>8.3774999999999995</v>
          </cell>
          <cell r="T1116">
            <v>0</v>
          </cell>
          <cell r="U1116">
            <v>0</v>
          </cell>
          <cell r="V1116">
            <v>0</v>
          </cell>
          <cell r="W1116">
            <v>0</v>
          </cell>
          <cell r="X1116">
            <v>0</v>
          </cell>
          <cell r="Y1116">
            <v>0</v>
          </cell>
          <cell r="Z1116">
            <v>0</v>
          </cell>
          <cell r="AA1116">
            <v>0</v>
          </cell>
          <cell r="AB1116">
            <v>0</v>
          </cell>
          <cell r="AC1116">
            <v>0</v>
          </cell>
          <cell r="AD1116">
            <v>0</v>
          </cell>
          <cell r="AE1116">
            <v>0</v>
          </cell>
        </row>
        <row r="1117">
          <cell r="F1117" t="str">
            <v>5 phòng chức năng Trạm y tế xã Ngũ Phụng</v>
          </cell>
          <cell r="G1117">
            <v>0</v>
          </cell>
          <cell r="H1117">
            <v>7426249</v>
          </cell>
          <cell r="I1117" t="str">
            <v>599</v>
          </cell>
          <cell r="J1117" t="str">
            <v>132</v>
          </cell>
          <cell r="K1117">
            <v>0</v>
          </cell>
          <cell r="L1117">
            <v>0</v>
          </cell>
          <cell r="M1117">
            <v>0</v>
          </cell>
          <cell r="N1117">
            <v>0</v>
          </cell>
          <cell r="O1117">
            <v>0</v>
          </cell>
          <cell r="P1117">
            <v>5.7660640000000001</v>
          </cell>
          <cell r="Q1117">
            <v>5.7660640000000001</v>
          </cell>
          <cell r="R1117">
            <v>0</v>
          </cell>
          <cell r="S1117">
            <v>5.7660640000000001</v>
          </cell>
          <cell r="T1117">
            <v>0</v>
          </cell>
          <cell r="U1117">
            <v>0</v>
          </cell>
          <cell r="V1117">
            <v>0</v>
          </cell>
          <cell r="W1117">
            <v>0</v>
          </cell>
          <cell r="X1117">
            <v>0</v>
          </cell>
          <cell r="Y1117">
            <v>0</v>
          </cell>
          <cell r="Z1117">
            <v>0</v>
          </cell>
          <cell r="AA1117">
            <v>0</v>
          </cell>
          <cell r="AB1117">
            <v>0</v>
          </cell>
          <cell r="AC1117">
            <v>0</v>
          </cell>
          <cell r="AD1117">
            <v>0</v>
          </cell>
          <cell r="AE1117">
            <v>0</v>
          </cell>
        </row>
        <row r="1118">
          <cell r="F1118" t="str">
            <v xml:space="preserve">Trường TH Quý Thạnh </v>
          </cell>
          <cell r="G1118">
            <v>0</v>
          </cell>
          <cell r="H1118">
            <v>7576065</v>
          </cell>
          <cell r="I1118" t="str">
            <v>599</v>
          </cell>
          <cell r="J1118" t="str">
            <v>072</v>
          </cell>
          <cell r="K1118">
            <v>0</v>
          </cell>
          <cell r="L1118">
            <v>0</v>
          </cell>
          <cell r="M1118">
            <v>0</v>
          </cell>
          <cell r="N1118">
            <v>0</v>
          </cell>
          <cell r="O1118">
            <v>0</v>
          </cell>
          <cell r="P1118">
            <v>3.8199999999999998E-2</v>
          </cell>
          <cell r="Q1118">
            <v>3.8199999999999998E-2</v>
          </cell>
          <cell r="R1118">
            <v>0</v>
          </cell>
          <cell r="S1118">
            <v>3.8199999999999998E-2</v>
          </cell>
          <cell r="T1118">
            <v>0</v>
          </cell>
          <cell r="U1118">
            <v>0</v>
          </cell>
          <cell r="V1118">
            <v>0</v>
          </cell>
          <cell r="W1118">
            <v>0</v>
          </cell>
          <cell r="X1118">
            <v>0</v>
          </cell>
          <cell r="Y1118">
            <v>0</v>
          </cell>
          <cell r="Z1118">
            <v>0</v>
          </cell>
          <cell r="AA1118">
            <v>0</v>
          </cell>
          <cell r="AB1118">
            <v>0</v>
          </cell>
          <cell r="AC1118">
            <v>0</v>
          </cell>
          <cell r="AD1118">
            <v>0</v>
          </cell>
          <cell r="AE1118">
            <v>0</v>
          </cell>
        </row>
        <row r="1119">
          <cell r="F1119" t="str">
            <v>Nhà văn hóa thị xã La Gi</v>
          </cell>
          <cell r="G1119">
            <v>0</v>
          </cell>
          <cell r="H1119">
            <v>7456352</v>
          </cell>
          <cell r="I1119" t="str">
            <v>599</v>
          </cell>
          <cell r="J1119" t="str">
            <v>161</v>
          </cell>
          <cell r="K1119">
            <v>0</v>
          </cell>
          <cell r="L1119">
            <v>0</v>
          </cell>
          <cell r="M1119">
            <v>0</v>
          </cell>
          <cell r="N1119">
            <v>0</v>
          </cell>
          <cell r="O1119">
            <v>0</v>
          </cell>
          <cell r="P1119">
            <v>0</v>
          </cell>
          <cell r="Q1119">
            <v>0</v>
          </cell>
          <cell r="R1119">
            <v>0</v>
          </cell>
          <cell r="S1119">
            <v>553</v>
          </cell>
          <cell r="T1119">
            <v>0</v>
          </cell>
          <cell r="U1119">
            <v>0</v>
          </cell>
          <cell r="V1119">
            <v>0</v>
          </cell>
          <cell r="W1119">
            <v>0</v>
          </cell>
          <cell r="X1119">
            <v>-553</v>
          </cell>
          <cell r="Y1119">
            <v>0</v>
          </cell>
          <cell r="Z1119">
            <v>0</v>
          </cell>
          <cell r="AA1119">
            <v>0</v>
          </cell>
          <cell r="AB1119">
            <v>0</v>
          </cell>
          <cell r="AC1119">
            <v>0</v>
          </cell>
          <cell r="AD1119">
            <v>0</v>
          </cell>
          <cell r="AE1119">
            <v>0</v>
          </cell>
        </row>
        <row r="1120">
          <cell r="F1120" t="str">
            <v>Trường THCS Phước Hội 1</v>
          </cell>
          <cell r="G1120">
            <v>0</v>
          </cell>
          <cell r="H1120">
            <v>0</v>
          </cell>
          <cell r="I1120">
            <v>599</v>
          </cell>
          <cell r="J1120" t="str">
            <v>073</v>
          </cell>
          <cell r="K1120">
            <v>0</v>
          </cell>
          <cell r="L1120">
            <v>0</v>
          </cell>
          <cell r="M1120">
            <v>0</v>
          </cell>
          <cell r="N1120">
            <v>0</v>
          </cell>
          <cell r="O1120">
            <v>0</v>
          </cell>
          <cell r="P1120">
            <v>153</v>
          </cell>
          <cell r="Q1120">
            <v>153</v>
          </cell>
          <cell r="R1120">
            <v>0</v>
          </cell>
          <cell r="S1120">
            <v>0</v>
          </cell>
          <cell r="T1120">
            <v>0</v>
          </cell>
          <cell r="U1120">
            <v>0</v>
          </cell>
          <cell r="V1120">
            <v>0</v>
          </cell>
          <cell r="W1120">
            <v>0</v>
          </cell>
          <cell r="X1120">
            <v>153</v>
          </cell>
          <cell r="Y1120">
            <v>0</v>
          </cell>
          <cell r="Z1120">
            <v>0</v>
          </cell>
          <cell r="AA1120">
            <v>0</v>
          </cell>
          <cell r="AB1120">
            <v>0</v>
          </cell>
          <cell r="AC1120">
            <v>0</v>
          </cell>
          <cell r="AD1120">
            <v>0</v>
          </cell>
          <cell r="AE1120">
            <v>0</v>
          </cell>
        </row>
        <row r="1121">
          <cell r="F1121" t="str">
            <v>Sửa chữa di tích lịch sử - cách mạng Dốc Ông Bằng</v>
          </cell>
          <cell r="G1121">
            <v>0</v>
          </cell>
          <cell r="H1121">
            <v>765593</v>
          </cell>
          <cell r="I1121">
            <v>599</v>
          </cell>
          <cell r="J1121">
            <v>161</v>
          </cell>
          <cell r="K1121">
            <v>0</v>
          </cell>
          <cell r="L1121">
            <v>0</v>
          </cell>
          <cell r="M1121">
            <v>0</v>
          </cell>
          <cell r="N1121">
            <v>0</v>
          </cell>
          <cell r="O1121">
            <v>0</v>
          </cell>
          <cell r="P1121">
            <v>400</v>
          </cell>
          <cell r="Q1121">
            <v>400</v>
          </cell>
          <cell r="R1121">
            <v>0</v>
          </cell>
          <cell r="S1121">
            <v>0</v>
          </cell>
          <cell r="T1121">
            <v>0</v>
          </cell>
          <cell r="U1121">
            <v>0</v>
          </cell>
          <cell r="V1121">
            <v>0</v>
          </cell>
          <cell r="W1121">
            <v>0</v>
          </cell>
          <cell r="X1121">
            <v>400</v>
          </cell>
          <cell r="Y1121">
            <v>0</v>
          </cell>
          <cell r="Z1121">
            <v>40000000</v>
          </cell>
          <cell r="AA1121">
            <v>40000000</v>
          </cell>
          <cell r="AB1121">
            <v>0</v>
          </cell>
          <cell r="AC1121">
            <v>40</v>
          </cell>
          <cell r="AD1121">
            <v>40</v>
          </cell>
          <cell r="AE1121">
            <v>0</v>
          </cell>
        </row>
        <row r="1122">
          <cell r="F1122" t="str">
            <v>Trường TH Tân Thiện</v>
          </cell>
          <cell r="G1122">
            <v>0</v>
          </cell>
          <cell r="H1122">
            <v>7546029</v>
          </cell>
          <cell r="I1122" t="str">
            <v>599</v>
          </cell>
          <cell r="J1122" t="str">
            <v>072</v>
          </cell>
          <cell r="K1122">
            <v>0</v>
          </cell>
          <cell r="L1122">
            <v>0</v>
          </cell>
          <cell r="M1122">
            <v>0</v>
          </cell>
          <cell r="N1122">
            <v>0</v>
          </cell>
          <cell r="O1122">
            <v>0</v>
          </cell>
          <cell r="P1122">
            <v>0.48199999999999998</v>
          </cell>
          <cell r="Q1122">
            <v>0.48199999999999998</v>
          </cell>
          <cell r="R1122">
            <v>0</v>
          </cell>
          <cell r="S1122">
            <v>0.48199999999999998</v>
          </cell>
          <cell r="T1122">
            <v>0</v>
          </cell>
          <cell r="U1122">
            <v>0</v>
          </cell>
          <cell r="V1122">
            <v>0</v>
          </cell>
          <cell r="W1122">
            <v>0</v>
          </cell>
          <cell r="X1122">
            <v>0</v>
          </cell>
          <cell r="Y1122">
            <v>0</v>
          </cell>
          <cell r="Z1122">
            <v>0</v>
          </cell>
          <cell r="AA1122">
            <v>0</v>
          </cell>
          <cell r="AB1122">
            <v>0</v>
          </cell>
          <cell r="AC1122">
            <v>0</v>
          </cell>
          <cell r="AD1122">
            <v>0</v>
          </cell>
          <cell r="AE1122">
            <v>0</v>
          </cell>
        </row>
        <row r="1123">
          <cell r="F1123" t="str">
            <v>Trường TH Tân Bình 1</v>
          </cell>
          <cell r="G1123">
            <v>0</v>
          </cell>
          <cell r="H1123">
            <v>7597621</v>
          </cell>
          <cell r="I1123" t="str">
            <v>599</v>
          </cell>
          <cell r="J1123" t="str">
            <v>072</v>
          </cell>
          <cell r="K1123">
            <v>0</v>
          </cell>
          <cell r="L1123">
            <v>0</v>
          </cell>
          <cell r="M1123">
            <v>0</v>
          </cell>
          <cell r="N1123">
            <v>0</v>
          </cell>
          <cell r="O1123">
            <v>0</v>
          </cell>
          <cell r="P1123">
            <v>3.585</v>
          </cell>
          <cell r="Q1123">
            <v>3.585</v>
          </cell>
          <cell r="R1123">
            <v>0</v>
          </cell>
          <cell r="S1123">
            <v>3.585</v>
          </cell>
          <cell r="T1123">
            <v>0</v>
          </cell>
          <cell r="U1123">
            <v>0</v>
          </cell>
          <cell r="V1123">
            <v>0</v>
          </cell>
          <cell r="W1123">
            <v>0</v>
          </cell>
          <cell r="X1123">
            <v>0</v>
          </cell>
          <cell r="Y1123">
            <v>0</v>
          </cell>
          <cell r="Z1123">
            <v>0</v>
          </cell>
          <cell r="AA1123">
            <v>0</v>
          </cell>
          <cell r="AB1123">
            <v>0</v>
          </cell>
          <cell r="AC1123">
            <v>0</v>
          </cell>
          <cell r="AD1123">
            <v>0</v>
          </cell>
          <cell r="AE1123">
            <v>0</v>
          </cell>
        </row>
        <row r="1124">
          <cell r="F1124" t="str">
            <v>Trường THCS Bình Tân (giai đoạn 2)</v>
          </cell>
          <cell r="G1124">
            <v>0</v>
          </cell>
          <cell r="H1124">
            <v>7656082</v>
          </cell>
          <cell r="I1124" t="str">
            <v>599</v>
          </cell>
          <cell r="J1124" t="str">
            <v>073</v>
          </cell>
          <cell r="K1124">
            <v>0</v>
          </cell>
          <cell r="L1124">
            <v>0</v>
          </cell>
          <cell r="M1124">
            <v>0</v>
          </cell>
          <cell r="N1124">
            <v>0</v>
          </cell>
          <cell r="O1124">
            <v>0</v>
          </cell>
          <cell r="P1124">
            <v>1325.576</v>
          </cell>
          <cell r="Q1124">
            <v>1325.576</v>
          </cell>
          <cell r="R1124">
            <v>0</v>
          </cell>
          <cell r="S1124">
            <v>1325.576</v>
          </cell>
          <cell r="T1124">
            <v>0</v>
          </cell>
          <cell r="U1124">
            <v>0</v>
          </cell>
          <cell r="V1124">
            <v>0</v>
          </cell>
          <cell r="W1124">
            <v>0</v>
          </cell>
          <cell r="X1124">
            <v>0</v>
          </cell>
          <cell r="Y1124">
            <v>0</v>
          </cell>
          <cell r="Z1124">
            <v>0</v>
          </cell>
          <cell r="AA1124">
            <v>0</v>
          </cell>
          <cell r="AB1124">
            <v>0</v>
          </cell>
          <cell r="AC1124">
            <v>0</v>
          </cell>
          <cell r="AD1124">
            <v>0</v>
          </cell>
          <cell r="AE1124">
            <v>0</v>
          </cell>
        </row>
        <row r="1125">
          <cell r="F1125" t="str">
            <v>Trường TH Tân An 1 (giai đoạn 2)</v>
          </cell>
          <cell r="G1125">
            <v>0</v>
          </cell>
          <cell r="H1125">
            <v>7655595</v>
          </cell>
          <cell r="I1125" t="str">
            <v>599</v>
          </cell>
          <cell r="J1125" t="str">
            <v>072</v>
          </cell>
          <cell r="K1125">
            <v>0</v>
          </cell>
          <cell r="L1125">
            <v>0</v>
          </cell>
          <cell r="M1125">
            <v>0</v>
          </cell>
          <cell r="N1125">
            <v>0</v>
          </cell>
          <cell r="O1125">
            <v>0</v>
          </cell>
          <cell r="P1125">
            <v>838.91</v>
          </cell>
          <cell r="Q1125">
            <v>838.91</v>
          </cell>
          <cell r="R1125">
            <v>0</v>
          </cell>
          <cell r="S1125">
            <v>838.91</v>
          </cell>
          <cell r="T1125">
            <v>0</v>
          </cell>
          <cell r="U1125">
            <v>0</v>
          </cell>
          <cell r="V1125">
            <v>0</v>
          </cell>
          <cell r="W1125">
            <v>0</v>
          </cell>
          <cell r="X1125">
            <v>0</v>
          </cell>
          <cell r="Y1125">
            <v>0</v>
          </cell>
          <cell r="Z1125">
            <v>472387500</v>
          </cell>
          <cell r="AA1125">
            <v>472387500</v>
          </cell>
          <cell r="AB1125">
            <v>0</v>
          </cell>
          <cell r="AC1125">
            <v>472.38749999999999</v>
          </cell>
          <cell r="AD1125">
            <v>472.38749999999999</v>
          </cell>
          <cell r="AE1125">
            <v>0</v>
          </cell>
        </row>
        <row r="1126">
          <cell r="F1126" t="str">
            <v>Trường Mẫu giáo Tân Tiến</v>
          </cell>
          <cell r="G1126">
            <v>0</v>
          </cell>
          <cell r="H1126">
            <v>7448671</v>
          </cell>
          <cell r="I1126" t="str">
            <v>599</v>
          </cell>
          <cell r="J1126" t="str">
            <v>071</v>
          </cell>
          <cell r="K1126">
            <v>0</v>
          </cell>
          <cell r="L1126">
            <v>0</v>
          </cell>
          <cell r="M1126">
            <v>0</v>
          </cell>
          <cell r="N1126">
            <v>0</v>
          </cell>
          <cell r="O1126">
            <v>0</v>
          </cell>
          <cell r="P1126">
            <v>0.19500000000000001</v>
          </cell>
          <cell r="Q1126">
            <v>0.19500000000000001</v>
          </cell>
          <cell r="R1126">
            <v>0</v>
          </cell>
          <cell r="S1126">
            <v>0.19500000000000001</v>
          </cell>
          <cell r="T1126">
            <v>0</v>
          </cell>
          <cell r="U1126">
            <v>0</v>
          </cell>
          <cell r="V1126">
            <v>0</v>
          </cell>
          <cell r="W1126">
            <v>0</v>
          </cell>
          <cell r="X1126">
            <v>0</v>
          </cell>
          <cell r="Y1126">
            <v>0</v>
          </cell>
          <cell r="Z1126">
            <v>0</v>
          </cell>
          <cell r="AA1126">
            <v>0</v>
          </cell>
          <cell r="AB1126">
            <v>0</v>
          </cell>
          <cell r="AC1126">
            <v>0</v>
          </cell>
          <cell r="AD1126">
            <v>0</v>
          </cell>
          <cell r="AE1126">
            <v>0</v>
          </cell>
        </row>
        <row r="1127">
          <cell r="F1127" t="str">
            <v>Trường Mẫu giáo Tân Phước - Thôn Phước Hải</v>
          </cell>
          <cell r="G1127">
            <v>0</v>
          </cell>
          <cell r="H1127">
            <v>7448677</v>
          </cell>
          <cell r="I1127" t="str">
            <v>599</v>
          </cell>
          <cell r="J1127" t="str">
            <v>071</v>
          </cell>
          <cell r="K1127">
            <v>0</v>
          </cell>
          <cell r="L1127">
            <v>0</v>
          </cell>
          <cell r="M1127">
            <v>0</v>
          </cell>
          <cell r="N1127">
            <v>0</v>
          </cell>
          <cell r="O1127">
            <v>0</v>
          </cell>
          <cell r="P1127">
            <v>0.42499999999999999</v>
          </cell>
          <cell r="Q1127">
            <v>0.42499999999999999</v>
          </cell>
          <cell r="R1127">
            <v>0</v>
          </cell>
          <cell r="S1127">
            <v>0.42499999999999999</v>
          </cell>
          <cell r="T1127">
            <v>0</v>
          </cell>
          <cell r="U1127">
            <v>0</v>
          </cell>
          <cell r="V1127">
            <v>0</v>
          </cell>
          <cell r="W1127">
            <v>0</v>
          </cell>
          <cell r="X1127">
            <v>0</v>
          </cell>
          <cell r="Y1127">
            <v>0</v>
          </cell>
          <cell r="Z1127">
            <v>0</v>
          </cell>
          <cell r="AA1127">
            <v>0</v>
          </cell>
          <cell r="AB1127">
            <v>0</v>
          </cell>
          <cell r="AC1127">
            <v>0</v>
          </cell>
          <cell r="AD1127">
            <v>0</v>
          </cell>
          <cell r="AE1127">
            <v>0</v>
          </cell>
        </row>
        <row r="1128">
          <cell r="F1128" t="str">
            <v>Trường Mẫu giáo Tân An 2</v>
          </cell>
          <cell r="G1128">
            <v>0</v>
          </cell>
          <cell r="H1128">
            <v>7448683</v>
          </cell>
          <cell r="I1128" t="str">
            <v>599</v>
          </cell>
          <cell r="J1128" t="str">
            <v>071</v>
          </cell>
          <cell r="K1128">
            <v>0</v>
          </cell>
          <cell r="L1128">
            <v>0</v>
          </cell>
          <cell r="M1128">
            <v>0</v>
          </cell>
          <cell r="N1128">
            <v>0</v>
          </cell>
          <cell r="O1128">
            <v>0</v>
          </cell>
          <cell r="P1128">
            <v>0.21099999999999999</v>
          </cell>
          <cell r="Q1128">
            <v>0.21099999999999999</v>
          </cell>
          <cell r="R1128">
            <v>0</v>
          </cell>
          <cell r="S1128">
            <v>0.21099999999999999</v>
          </cell>
          <cell r="T1128">
            <v>0</v>
          </cell>
          <cell r="U1128">
            <v>0</v>
          </cell>
          <cell r="V1128">
            <v>0</v>
          </cell>
          <cell r="W1128">
            <v>0</v>
          </cell>
          <cell r="X1128">
            <v>0</v>
          </cell>
          <cell r="Y1128">
            <v>0</v>
          </cell>
          <cell r="Z1128">
            <v>0</v>
          </cell>
          <cell r="AA1128">
            <v>0</v>
          </cell>
          <cell r="AB1128">
            <v>0</v>
          </cell>
          <cell r="AC1128">
            <v>0</v>
          </cell>
          <cell r="AD1128">
            <v>0</v>
          </cell>
          <cell r="AE1128">
            <v>0</v>
          </cell>
        </row>
        <row r="1129">
          <cell r="F1129" t="str">
            <v>Nhà Văn hóa Xã Tiến Thành</v>
          </cell>
          <cell r="G1129">
            <v>0</v>
          </cell>
          <cell r="H1129">
            <v>7561820</v>
          </cell>
          <cell r="I1129" t="str">
            <v>599</v>
          </cell>
          <cell r="J1129" t="str">
            <v>161</v>
          </cell>
          <cell r="K1129">
            <v>0</v>
          </cell>
          <cell r="L1129">
            <v>0</v>
          </cell>
          <cell r="M1129">
            <v>0</v>
          </cell>
          <cell r="N1129">
            <v>0</v>
          </cell>
          <cell r="O1129">
            <v>0</v>
          </cell>
          <cell r="P1129">
            <v>300</v>
          </cell>
          <cell r="Q1129">
            <v>300</v>
          </cell>
          <cell r="R1129">
            <v>0</v>
          </cell>
          <cell r="S1129">
            <v>300</v>
          </cell>
          <cell r="T1129">
            <v>0</v>
          </cell>
          <cell r="U1129">
            <v>0</v>
          </cell>
          <cell r="V1129">
            <v>0</v>
          </cell>
          <cell r="W1129">
            <v>0</v>
          </cell>
          <cell r="X1129">
            <v>0</v>
          </cell>
          <cell r="Y1129">
            <v>0</v>
          </cell>
          <cell r="Z1129">
            <v>94644748</v>
          </cell>
          <cell r="AA1129">
            <v>94644748</v>
          </cell>
          <cell r="AB1129">
            <v>0</v>
          </cell>
          <cell r="AC1129">
            <v>94.644748000000007</v>
          </cell>
          <cell r="AD1129">
            <v>94.644748000000007</v>
          </cell>
          <cell r="AE1129">
            <v>0</v>
          </cell>
        </row>
        <row r="1130">
          <cell r="F1130" t="str">
            <v xml:space="preserve">Mở rộng Nghĩa trang Bắc PT </v>
          </cell>
          <cell r="G1130">
            <v>0</v>
          </cell>
          <cell r="H1130">
            <v>7451445</v>
          </cell>
          <cell r="I1130" t="str">
            <v>599</v>
          </cell>
          <cell r="J1130">
            <v>161</v>
          </cell>
          <cell r="K1130">
            <v>0</v>
          </cell>
          <cell r="L1130">
            <v>0</v>
          </cell>
          <cell r="M1130">
            <v>0</v>
          </cell>
          <cell r="N1130">
            <v>0</v>
          </cell>
          <cell r="O1130">
            <v>0</v>
          </cell>
          <cell r="P1130">
            <v>126.243574</v>
          </cell>
          <cell r="Q1130">
            <v>126.243574</v>
          </cell>
          <cell r="R1130">
            <v>0</v>
          </cell>
          <cell r="S1130">
            <v>126.243574</v>
          </cell>
          <cell r="T1130">
            <v>0</v>
          </cell>
          <cell r="U1130">
            <v>0</v>
          </cell>
          <cell r="V1130">
            <v>0</v>
          </cell>
          <cell r="W1130">
            <v>0</v>
          </cell>
          <cell r="X1130">
            <v>0</v>
          </cell>
          <cell r="Y1130">
            <v>0</v>
          </cell>
          <cell r="Z1130">
            <v>0</v>
          </cell>
          <cell r="AA1130">
            <v>0</v>
          </cell>
          <cell r="AB1130">
            <v>0</v>
          </cell>
          <cell r="AC1130">
            <v>0</v>
          </cell>
          <cell r="AD1130">
            <v>0</v>
          </cell>
          <cell r="AE1130">
            <v>0</v>
          </cell>
        </row>
        <row r="1131">
          <cell r="F1131" t="str">
            <v>Trường TH Đức Thắng 1</v>
          </cell>
          <cell r="G1131">
            <v>0</v>
          </cell>
          <cell r="H1131">
            <v>7273772</v>
          </cell>
          <cell r="I1131" t="str">
            <v>599</v>
          </cell>
          <cell r="J1131" t="str">
            <v>072</v>
          </cell>
          <cell r="K1131">
            <v>0</v>
          </cell>
          <cell r="L1131">
            <v>0</v>
          </cell>
          <cell r="M1131">
            <v>0</v>
          </cell>
          <cell r="N1131">
            <v>0</v>
          </cell>
          <cell r="O1131">
            <v>0</v>
          </cell>
          <cell r="P1131">
            <v>0.66114899999999999</v>
          </cell>
          <cell r="Q1131">
            <v>0.66114899999999999</v>
          </cell>
          <cell r="R1131">
            <v>0</v>
          </cell>
          <cell r="S1131">
            <v>0.66114899999999999</v>
          </cell>
          <cell r="T1131">
            <v>0</v>
          </cell>
          <cell r="U1131">
            <v>0</v>
          </cell>
          <cell r="V1131">
            <v>0</v>
          </cell>
          <cell r="W1131">
            <v>0</v>
          </cell>
          <cell r="X1131">
            <v>0</v>
          </cell>
          <cell r="Y1131">
            <v>0</v>
          </cell>
          <cell r="Z1131">
            <v>0</v>
          </cell>
          <cell r="AA1131">
            <v>0</v>
          </cell>
          <cell r="AB1131">
            <v>0</v>
          </cell>
          <cell r="AC1131">
            <v>0</v>
          </cell>
          <cell r="AD1131">
            <v>0</v>
          </cell>
          <cell r="AE1131">
            <v>0</v>
          </cell>
        </row>
        <row r="1132">
          <cell r="F1132" t="str">
            <v xml:space="preserve">Trường TH Đức Thắng 2 </v>
          </cell>
          <cell r="G1132">
            <v>0</v>
          </cell>
          <cell r="H1132">
            <v>7312074</v>
          </cell>
          <cell r="I1132" t="str">
            <v>599</v>
          </cell>
          <cell r="J1132" t="str">
            <v>072</v>
          </cell>
          <cell r="K1132">
            <v>0</v>
          </cell>
          <cell r="L1132">
            <v>0</v>
          </cell>
          <cell r="M1132">
            <v>0</v>
          </cell>
          <cell r="N1132">
            <v>0</v>
          </cell>
          <cell r="O1132">
            <v>0</v>
          </cell>
          <cell r="P1132">
            <v>0.71730400000000005</v>
          </cell>
          <cell r="Q1132">
            <v>0.71730400000000005</v>
          </cell>
          <cell r="R1132">
            <v>0</v>
          </cell>
          <cell r="S1132">
            <v>0.71730400000000005</v>
          </cell>
          <cell r="T1132">
            <v>0</v>
          </cell>
          <cell r="U1132">
            <v>0</v>
          </cell>
          <cell r="V1132">
            <v>0</v>
          </cell>
          <cell r="W1132">
            <v>0</v>
          </cell>
          <cell r="X1132">
            <v>0</v>
          </cell>
          <cell r="Y1132">
            <v>0</v>
          </cell>
          <cell r="Z1132">
            <v>0</v>
          </cell>
          <cell r="AA1132">
            <v>0</v>
          </cell>
          <cell r="AB1132">
            <v>0</v>
          </cell>
          <cell r="AC1132">
            <v>0</v>
          </cell>
          <cell r="AD1132">
            <v>0</v>
          </cell>
          <cell r="AE1132">
            <v>0</v>
          </cell>
        </row>
        <row r="1133">
          <cell r="F1133" t="str">
            <v>Trường Tiểu học Tiến Thành 1 - Thôn Tiến Hòa</v>
          </cell>
          <cell r="G1133">
            <v>0</v>
          </cell>
          <cell r="H1133">
            <v>7561823</v>
          </cell>
          <cell r="I1133" t="str">
            <v>599</v>
          </cell>
          <cell r="J1133" t="str">
            <v>072</v>
          </cell>
          <cell r="K1133">
            <v>0</v>
          </cell>
          <cell r="L1133">
            <v>0</v>
          </cell>
          <cell r="M1133">
            <v>0</v>
          </cell>
          <cell r="N1133">
            <v>0</v>
          </cell>
          <cell r="O1133">
            <v>0</v>
          </cell>
          <cell r="P1133">
            <v>0.61918600000000001</v>
          </cell>
          <cell r="Q1133">
            <v>0.61918600000000001</v>
          </cell>
          <cell r="R1133">
            <v>0</v>
          </cell>
          <cell r="S1133">
            <v>0.61918600000000001</v>
          </cell>
          <cell r="T1133">
            <v>0</v>
          </cell>
          <cell r="U1133">
            <v>0</v>
          </cell>
          <cell r="V1133">
            <v>0</v>
          </cell>
          <cell r="W1133">
            <v>0</v>
          </cell>
          <cell r="X1133">
            <v>0</v>
          </cell>
          <cell r="Y1133">
            <v>0</v>
          </cell>
          <cell r="Z1133">
            <v>0</v>
          </cell>
          <cell r="AA1133">
            <v>0</v>
          </cell>
          <cell r="AB1133">
            <v>0</v>
          </cell>
          <cell r="AC1133">
            <v>0</v>
          </cell>
          <cell r="AD1133">
            <v>0</v>
          </cell>
          <cell r="AE1133">
            <v>0</v>
          </cell>
        </row>
        <row r="1134">
          <cell r="F1134" t="str">
            <v>Trường Tiểu học Tiến Thành 2 - Thôn Tiến An</v>
          </cell>
          <cell r="G1134">
            <v>0</v>
          </cell>
          <cell r="H1134">
            <v>7561824</v>
          </cell>
          <cell r="I1134" t="str">
            <v>599</v>
          </cell>
          <cell r="J1134" t="str">
            <v>072</v>
          </cell>
          <cell r="K1134">
            <v>0</v>
          </cell>
          <cell r="L1134">
            <v>0</v>
          </cell>
          <cell r="M1134">
            <v>0</v>
          </cell>
          <cell r="N1134">
            <v>0</v>
          </cell>
          <cell r="O1134">
            <v>0</v>
          </cell>
          <cell r="P1134">
            <v>0.71178900000000001</v>
          </cell>
          <cell r="Q1134">
            <v>0.71178900000000001</v>
          </cell>
          <cell r="R1134">
            <v>0</v>
          </cell>
          <cell r="S1134">
            <v>0.71178900000000001</v>
          </cell>
          <cell r="T1134">
            <v>0</v>
          </cell>
          <cell r="U1134">
            <v>0</v>
          </cell>
          <cell r="V1134">
            <v>0</v>
          </cell>
          <cell r="W1134">
            <v>0</v>
          </cell>
          <cell r="X1134">
            <v>0</v>
          </cell>
          <cell r="Y1134">
            <v>0</v>
          </cell>
          <cell r="Z1134">
            <v>0</v>
          </cell>
          <cell r="AA1134">
            <v>0</v>
          </cell>
          <cell r="AB1134">
            <v>0</v>
          </cell>
          <cell r="AC1134">
            <v>0</v>
          </cell>
          <cell r="AD1134">
            <v>0</v>
          </cell>
          <cell r="AE1134">
            <v>0</v>
          </cell>
        </row>
        <row r="1135">
          <cell r="F1135" t="str">
            <v>Trường THCS Thủ Khoa Huân</v>
          </cell>
          <cell r="G1135">
            <v>0</v>
          </cell>
          <cell r="H1135">
            <v>7540753</v>
          </cell>
          <cell r="I1135" t="str">
            <v>599</v>
          </cell>
          <cell r="J1135" t="str">
            <v>073</v>
          </cell>
          <cell r="K1135">
            <v>0</v>
          </cell>
          <cell r="L1135">
            <v>0</v>
          </cell>
          <cell r="M1135">
            <v>0</v>
          </cell>
          <cell r="N1135">
            <v>0</v>
          </cell>
          <cell r="O1135">
            <v>0</v>
          </cell>
          <cell r="P1135">
            <v>5421.4721250000002</v>
          </cell>
          <cell r="Q1135">
            <v>5421.4721250000002</v>
          </cell>
          <cell r="R1135">
            <v>0</v>
          </cell>
          <cell r="S1135">
            <v>5421.4721250000002</v>
          </cell>
          <cell r="T1135">
            <v>0</v>
          </cell>
          <cell r="U1135">
            <v>0</v>
          </cell>
          <cell r="V1135">
            <v>0</v>
          </cell>
          <cell r="W1135">
            <v>0</v>
          </cell>
          <cell r="X1135">
            <v>0</v>
          </cell>
          <cell r="Y1135">
            <v>0</v>
          </cell>
          <cell r="Z1135">
            <v>2605526589</v>
          </cell>
          <cell r="AA1135">
            <v>2605526589</v>
          </cell>
          <cell r="AB1135">
            <v>0</v>
          </cell>
          <cell r="AC1135">
            <v>2605.5265890000001</v>
          </cell>
          <cell r="AD1135">
            <v>2605.5265890000001</v>
          </cell>
          <cell r="AE1135">
            <v>0</v>
          </cell>
        </row>
        <row r="1136">
          <cell r="F1136" t="str">
            <v>Trường TH Đức Long (cơ sở 2 )</v>
          </cell>
          <cell r="G1136">
            <v>0</v>
          </cell>
          <cell r="H1136">
            <v>7633936</v>
          </cell>
          <cell r="I1136" t="str">
            <v>599</v>
          </cell>
          <cell r="J1136" t="str">
            <v>072</v>
          </cell>
          <cell r="K1136">
            <v>0</v>
          </cell>
          <cell r="L1136">
            <v>0</v>
          </cell>
          <cell r="M1136">
            <v>0</v>
          </cell>
          <cell r="N1136">
            <v>0</v>
          </cell>
          <cell r="O1136">
            <v>0</v>
          </cell>
          <cell r="P1136">
            <v>1600.5709770000001</v>
          </cell>
          <cell r="Q1136">
            <v>1600.5709770000001</v>
          </cell>
          <cell r="R1136">
            <v>0</v>
          </cell>
          <cell r="S1136">
            <v>1600.5709770000001</v>
          </cell>
          <cell r="T1136">
            <v>0</v>
          </cell>
          <cell r="U1136">
            <v>0</v>
          </cell>
          <cell r="V1136">
            <v>0</v>
          </cell>
          <cell r="W1136">
            <v>0</v>
          </cell>
          <cell r="X1136">
            <v>0</v>
          </cell>
          <cell r="Y1136">
            <v>0</v>
          </cell>
          <cell r="Z1136">
            <v>998373032</v>
          </cell>
          <cell r="AA1136">
            <v>998373032</v>
          </cell>
          <cell r="AB1136">
            <v>0</v>
          </cell>
          <cell r="AC1136">
            <v>998.37303199999997</v>
          </cell>
          <cell r="AD1136">
            <v>998.37303199999997</v>
          </cell>
          <cell r="AE1136">
            <v>0</v>
          </cell>
        </row>
        <row r="1137">
          <cell r="F1137" t="str">
            <v>Mở rộng đường từ Đá ông Địa đến khu du lịch Hoàng Ngọc</v>
          </cell>
          <cell r="G1137">
            <v>0</v>
          </cell>
          <cell r="H1137">
            <v>7596515</v>
          </cell>
          <cell r="I1137">
            <v>599</v>
          </cell>
          <cell r="J1137">
            <v>292</v>
          </cell>
          <cell r="K1137">
            <v>0</v>
          </cell>
          <cell r="L1137">
            <v>0</v>
          </cell>
          <cell r="M1137">
            <v>0</v>
          </cell>
          <cell r="N1137">
            <v>0</v>
          </cell>
          <cell r="O1137">
            <v>0</v>
          </cell>
          <cell r="P1137">
            <v>1017.236349</v>
          </cell>
          <cell r="Q1137">
            <v>1017.236349</v>
          </cell>
          <cell r="R1137">
            <v>0</v>
          </cell>
          <cell r="S1137">
            <v>1017.236349</v>
          </cell>
          <cell r="T1137">
            <v>0</v>
          </cell>
          <cell r="U1137">
            <v>0</v>
          </cell>
          <cell r="V1137">
            <v>0</v>
          </cell>
          <cell r="W1137">
            <v>0</v>
          </cell>
          <cell r="X1137">
            <v>0</v>
          </cell>
          <cell r="Y1137">
            <v>0</v>
          </cell>
          <cell r="Z1137">
            <v>763457449</v>
          </cell>
          <cell r="AA1137">
            <v>763457449</v>
          </cell>
          <cell r="AB1137">
            <v>0</v>
          </cell>
          <cell r="AC1137">
            <v>763.457449</v>
          </cell>
          <cell r="AD1137">
            <v>763.457449</v>
          </cell>
          <cell r="AE1137">
            <v>0</v>
          </cell>
        </row>
        <row r="1138">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cell r="AC1138">
            <v>0</v>
          </cell>
          <cell r="AD1138">
            <v>0</v>
          </cell>
          <cell r="AE1138">
            <v>0</v>
          </cell>
        </row>
        <row r="1139">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cell r="AB1139">
            <v>0</v>
          </cell>
          <cell r="AC1139">
            <v>0</v>
          </cell>
          <cell r="AD1139">
            <v>0</v>
          </cell>
          <cell r="AE1139">
            <v>0</v>
          </cell>
        </row>
        <row r="1140">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row>
        <row r="1141">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row>
        <row r="1142">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v>0</v>
          </cell>
          <cell r="AC1142">
            <v>0</v>
          </cell>
          <cell r="AD1142">
            <v>0</v>
          </cell>
          <cell r="AE1142">
            <v>0</v>
          </cell>
        </row>
        <row r="1143">
          <cell r="F1143" t="str">
            <v>Vượt thu sổ số kiến thiết</v>
          </cell>
          <cell r="G1143">
            <v>0</v>
          </cell>
          <cell r="H1143">
            <v>0</v>
          </cell>
          <cell r="I1143">
            <v>0</v>
          </cell>
          <cell r="J1143">
            <v>0</v>
          </cell>
          <cell r="K1143">
            <v>0</v>
          </cell>
          <cell r="L1143">
            <v>0</v>
          </cell>
          <cell r="M1143">
            <v>0</v>
          </cell>
          <cell r="N1143">
            <v>0</v>
          </cell>
          <cell r="O1143">
            <v>0</v>
          </cell>
          <cell r="P1143">
            <v>75622.095365000001</v>
          </cell>
          <cell r="Q1143">
            <v>75622.095365000001</v>
          </cell>
          <cell r="R1143">
            <v>0</v>
          </cell>
          <cell r="S1143">
            <v>0</v>
          </cell>
          <cell r="T1143">
            <v>0</v>
          </cell>
          <cell r="U1143">
            <v>0</v>
          </cell>
          <cell r="V1143">
            <v>0</v>
          </cell>
          <cell r="W1143">
            <v>0</v>
          </cell>
          <cell r="X1143">
            <v>0</v>
          </cell>
          <cell r="Y1143">
            <v>0</v>
          </cell>
          <cell r="Z1143">
            <v>9133585941</v>
          </cell>
          <cell r="AA1143">
            <v>9133585941</v>
          </cell>
          <cell r="AB1143">
            <v>0</v>
          </cell>
          <cell r="AC1143">
            <v>9133.5859410000012</v>
          </cell>
          <cell r="AD1143">
            <v>9133.5859410000012</v>
          </cell>
          <cell r="AE1143">
            <v>0</v>
          </cell>
        </row>
        <row r="1144">
          <cell r="F1144" t="str">
            <v>Cải tạo, sửa chữa Phòng khám đa khoa khu vực Mũi Né</v>
          </cell>
          <cell r="G1144">
            <v>0</v>
          </cell>
          <cell r="H1144">
            <v>7780280</v>
          </cell>
          <cell r="I1144" t="str">
            <v>423</v>
          </cell>
          <cell r="J1144" t="str">
            <v>132</v>
          </cell>
          <cell r="K1144">
            <v>0</v>
          </cell>
          <cell r="L1144">
            <v>0</v>
          </cell>
          <cell r="M1144">
            <v>0</v>
          </cell>
          <cell r="N1144">
            <v>0</v>
          </cell>
          <cell r="O1144">
            <v>0</v>
          </cell>
          <cell r="P1144">
            <v>6.7247669999999999</v>
          </cell>
          <cell r="Q1144">
            <v>6.7247669999999999</v>
          </cell>
          <cell r="R1144">
            <v>0</v>
          </cell>
          <cell r="S1144">
            <v>0</v>
          </cell>
          <cell r="T1144">
            <v>0</v>
          </cell>
          <cell r="U1144">
            <v>0</v>
          </cell>
          <cell r="V1144">
            <v>0</v>
          </cell>
          <cell r="W1144">
            <v>0</v>
          </cell>
          <cell r="X1144">
            <v>0</v>
          </cell>
          <cell r="Y1144">
            <v>0</v>
          </cell>
          <cell r="Z1144">
            <v>6724767</v>
          </cell>
          <cell r="AA1144">
            <v>6724767</v>
          </cell>
          <cell r="AB1144">
            <v>0</v>
          </cell>
          <cell r="AC1144">
            <v>6.7247669999999999</v>
          </cell>
          <cell r="AD1144">
            <v>6.7247669999999999</v>
          </cell>
          <cell r="AE1144">
            <v>0</v>
          </cell>
        </row>
        <row r="1145">
          <cell r="F1145" t="str">
            <v>Bồi thường, giải phóng mặt bằng Dự án xây dựng công trình và sử dụng quỹ đất hai bên đường ĐT.706B</v>
          </cell>
          <cell r="G1145">
            <v>0</v>
          </cell>
          <cell r="H1145">
            <v>7163789</v>
          </cell>
          <cell r="I1145" t="str">
            <v>599</v>
          </cell>
          <cell r="J1145" t="str">
            <v>309</v>
          </cell>
          <cell r="K1145">
            <v>0</v>
          </cell>
          <cell r="L1145">
            <v>0</v>
          </cell>
          <cell r="M1145">
            <v>0</v>
          </cell>
          <cell r="N1145">
            <v>0</v>
          </cell>
          <cell r="O1145">
            <v>0</v>
          </cell>
          <cell r="P1145">
            <v>60432</v>
          </cell>
          <cell r="Q1145">
            <v>60432</v>
          </cell>
          <cell r="R1145">
            <v>0</v>
          </cell>
          <cell r="S1145">
            <v>0</v>
          </cell>
          <cell r="T1145">
            <v>0</v>
          </cell>
          <cell r="U1145">
            <v>0</v>
          </cell>
          <cell r="V1145">
            <v>0</v>
          </cell>
          <cell r="W1145">
            <v>0</v>
          </cell>
          <cell r="X1145">
            <v>0</v>
          </cell>
          <cell r="Y1145">
            <v>0</v>
          </cell>
          <cell r="Z1145">
            <v>0</v>
          </cell>
          <cell r="AA1145">
            <v>0</v>
          </cell>
          <cell r="AB1145">
            <v>0</v>
          </cell>
          <cell r="AC1145">
            <v>0</v>
          </cell>
          <cell r="AD1145">
            <v>0</v>
          </cell>
          <cell r="AE1145">
            <v>0</v>
          </cell>
        </row>
        <row r="1146">
          <cell r="F1146" t="str">
            <v>Trường MG Phan Rí Thành (cơ sở Bình Long)</v>
          </cell>
          <cell r="G1146">
            <v>0</v>
          </cell>
          <cell r="H1146">
            <v>7743175</v>
          </cell>
          <cell r="I1146" t="str">
            <v>599</v>
          </cell>
          <cell r="J1146" t="str">
            <v>071</v>
          </cell>
          <cell r="K1146">
            <v>0</v>
          </cell>
          <cell r="L1146">
            <v>0</v>
          </cell>
          <cell r="M1146">
            <v>0</v>
          </cell>
          <cell r="N1146">
            <v>0</v>
          </cell>
          <cell r="O1146">
            <v>0</v>
          </cell>
          <cell r="P1146">
            <v>80</v>
          </cell>
          <cell r="Q1146">
            <v>80</v>
          </cell>
          <cell r="R1146">
            <v>0</v>
          </cell>
          <cell r="S1146">
            <v>0</v>
          </cell>
          <cell r="T1146">
            <v>0</v>
          </cell>
          <cell r="U1146">
            <v>0</v>
          </cell>
          <cell r="V1146">
            <v>0</v>
          </cell>
          <cell r="W1146">
            <v>0</v>
          </cell>
          <cell r="X1146">
            <v>0</v>
          </cell>
          <cell r="Y1146">
            <v>0</v>
          </cell>
          <cell r="Z1146">
            <v>27885222</v>
          </cell>
          <cell r="AA1146">
            <v>27885222</v>
          </cell>
          <cell r="AB1146">
            <v>0</v>
          </cell>
          <cell r="AC1146">
            <v>27.885221999999999</v>
          </cell>
          <cell r="AD1146">
            <v>27.885221999999999</v>
          </cell>
          <cell r="AE1146">
            <v>0</v>
          </cell>
        </row>
        <row r="1147">
          <cell r="F1147" t="str">
            <v xml:space="preserve"> Trường MG Sông Phan  (02 phòng học, 02 phòng học bộ môn, khối HCQT, nhà để xe, bể nước, phòng cháy chữa cháy) </v>
          </cell>
          <cell r="G1147">
            <v>0</v>
          </cell>
          <cell r="H1147">
            <v>7775035</v>
          </cell>
          <cell r="I1147" t="str">
            <v>599</v>
          </cell>
          <cell r="J1147" t="str">
            <v>071</v>
          </cell>
          <cell r="K1147">
            <v>0</v>
          </cell>
          <cell r="L1147">
            <v>0</v>
          </cell>
          <cell r="M1147">
            <v>0</v>
          </cell>
          <cell r="N1147">
            <v>0</v>
          </cell>
          <cell r="O1147">
            <v>0</v>
          </cell>
          <cell r="P1147">
            <v>18</v>
          </cell>
          <cell r="Q1147">
            <v>18</v>
          </cell>
          <cell r="R1147">
            <v>0</v>
          </cell>
          <cell r="S1147">
            <v>0</v>
          </cell>
          <cell r="T1147">
            <v>0</v>
          </cell>
          <cell r="U1147">
            <v>0</v>
          </cell>
          <cell r="V1147">
            <v>0</v>
          </cell>
          <cell r="W1147">
            <v>0</v>
          </cell>
          <cell r="X1147">
            <v>0</v>
          </cell>
          <cell r="Y1147">
            <v>0</v>
          </cell>
          <cell r="Z1147">
            <v>0</v>
          </cell>
          <cell r="AA1147">
            <v>0</v>
          </cell>
          <cell r="AB1147">
            <v>0</v>
          </cell>
          <cell r="AC1147">
            <v>0</v>
          </cell>
          <cell r="AD1147">
            <v>0</v>
          </cell>
          <cell r="AE1147">
            <v>0</v>
          </cell>
        </row>
        <row r="1148">
          <cell r="F1148" t="str">
            <v xml:space="preserve"> Trường TH Tân Thành 2 (khối 10 phòng học, sân trường) </v>
          </cell>
          <cell r="G1148">
            <v>0</v>
          </cell>
          <cell r="H1148">
            <v>7766408</v>
          </cell>
          <cell r="I1148" t="str">
            <v>599</v>
          </cell>
          <cell r="J1148" t="str">
            <v>072</v>
          </cell>
          <cell r="K1148">
            <v>0</v>
          </cell>
          <cell r="L1148">
            <v>0</v>
          </cell>
          <cell r="M1148">
            <v>0</v>
          </cell>
          <cell r="N1148">
            <v>0</v>
          </cell>
          <cell r="O1148">
            <v>0</v>
          </cell>
          <cell r="P1148">
            <v>65.822757999999993</v>
          </cell>
          <cell r="Q1148">
            <v>65.822757999999993</v>
          </cell>
          <cell r="R1148">
            <v>0</v>
          </cell>
          <cell r="S1148">
            <v>0</v>
          </cell>
          <cell r="T1148">
            <v>0</v>
          </cell>
          <cell r="U1148">
            <v>0</v>
          </cell>
          <cell r="V1148">
            <v>0</v>
          </cell>
          <cell r="W1148">
            <v>0</v>
          </cell>
          <cell r="X1148">
            <v>0</v>
          </cell>
          <cell r="Y1148">
            <v>0</v>
          </cell>
          <cell r="Z1148">
            <v>65822758</v>
          </cell>
          <cell r="AA1148">
            <v>65822758</v>
          </cell>
          <cell r="AB1148">
            <v>0</v>
          </cell>
          <cell r="AC1148">
            <v>65.822757999999993</v>
          </cell>
          <cell r="AD1148">
            <v>65.822757999999993</v>
          </cell>
          <cell r="AE1148">
            <v>0</v>
          </cell>
        </row>
        <row r="1149">
          <cell r="F1149" t="str">
            <v xml:space="preserve"> Trường TH Hàm Minh 2 (khối HCHB, phòng học bộ môn, cổng, tường rào, nhà bảo vệ) </v>
          </cell>
          <cell r="G1149">
            <v>0</v>
          </cell>
          <cell r="H1149">
            <v>7766407</v>
          </cell>
          <cell r="I1149" t="str">
            <v>599</v>
          </cell>
          <cell r="J1149" t="str">
            <v>072</v>
          </cell>
          <cell r="K1149">
            <v>0</v>
          </cell>
          <cell r="L1149">
            <v>0</v>
          </cell>
          <cell r="M1149">
            <v>0</v>
          </cell>
          <cell r="N1149">
            <v>0</v>
          </cell>
          <cell r="O1149">
            <v>0</v>
          </cell>
          <cell r="P1149">
            <v>16.435600000000001</v>
          </cell>
          <cell r="Q1149">
            <v>16.435600000000001</v>
          </cell>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row>
        <row r="1150">
          <cell r="F1150" t="str">
            <v xml:space="preserve"> Trường THCS Mương Mán (khối thí nghiệm thực hành) </v>
          </cell>
          <cell r="G1150">
            <v>0</v>
          </cell>
          <cell r="H1150">
            <v>7762313</v>
          </cell>
          <cell r="I1150" t="str">
            <v>599</v>
          </cell>
          <cell r="J1150" t="str">
            <v>073</v>
          </cell>
          <cell r="K1150">
            <v>0</v>
          </cell>
          <cell r="L1150">
            <v>0</v>
          </cell>
          <cell r="M1150">
            <v>0</v>
          </cell>
          <cell r="N1150">
            <v>0</v>
          </cell>
          <cell r="O1150">
            <v>0</v>
          </cell>
          <cell r="P1150">
            <v>186.23699999999999</v>
          </cell>
          <cell r="Q1150">
            <v>186.23699999999999</v>
          </cell>
          <cell r="R1150">
            <v>0</v>
          </cell>
          <cell r="S1150">
            <v>0</v>
          </cell>
          <cell r="T1150">
            <v>0</v>
          </cell>
          <cell r="U1150">
            <v>0</v>
          </cell>
          <cell r="V1150">
            <v>0</v>
          </cell>
          <cell r="W1150">
            <v>0</v>
          </cell>
          <cell r="X1150">
            <v>0</v>
          </cell>
          <cell r="Y1150">
            <v>0</v>
          </cell>
          <cell r="Z1150">
            <v>26153000</v>
          </cell>
          <cell r="AA1150">
            <v>26153000</v>
          </cell>
          <cell r="AB1150">
            <v>0</v>
          </cell>
          <cell r="AC1150">
            <v>26.152999999999999</v>
          </cell>
          <cell r="AD1150">
            <v>26.152999999999999</v>
          </cell>
          <cell r="AE1150">
            <v>0</v>
          </cell>
        </row>
        <row r="1151">
          <cell r="F1151" t="str">
            <v xml:space="preserve"> Trường THCS Suối Kiết (4 phòng học bộ môn, tường rào, sân trường, hệ thống thoát nước, nhà để xe học sinh, giáo viên, nhà vệ sinh) </v>
          </cell>
          <cell r="G1151">
            <v>0</v>
          </cell>
          <cell r="H1151">
            <v>7737245</v>
          </cell>
          <cell r="I1151" t="str">
            <v>599</v>
          </cell>
          <cell r="J1151" t="str">
            <v>073</v>
          </cell>
          <cell r="K1151">
            <v>0</v>
          </cell>
          <cell r="L1151">
            <v>0</v>
          </cell>
          <cell r="M1151">
            <v>0</v>
          </cell>
          <cell r="N1151">
            <v>0</v>
          </cell>
          <cell r="O1151">
            <v>0</v>
          </cell>
          <cell r="P1151">
            <v>1324</v>
          </cell>
          <cell r="Q1151">
            <v>1324</v>
          </cell>
          <cell r="R1151">
            <v>0</v>
          </cell>
          <cell r="S1151">
            <v>0</v>
          </cell>
          <cell r="T1151">
            <v>0</v>
          </cell>
          <cell r="U1151">
            <v>0</v>
          </cell>
          <cell r="V1151">
            <v>0</v>
          </cell>
          <cell r="W1151">
            <v>0</v>
          </cell>
          <cell r="X1151">
            <v>0</v>
          </cell>
          <cell r="Y1151">
            <v>0</v>
          </cell>
          <cell r="Z1151">
            <v>712997000</v>
          </cell>
          <cell r="AA1151">
            <v>712997000</v>
          </cell>
          <cell r="AB1151">
            <v>0</v>
          </cell>
          <cell r="AC1151">
            <v>712.99699999999996</v>
          </cell>
          <cell r="AD1151">
            <v>712.99699999999996</v>
          </cell>
          <cell r="AE1151">
            <v>0</v>
          </cell>
        </row>
        <row r="1152">
          <cell r="F1152" t="str">
            <v xml:space="preserve"> Trường TH Gia An 1 (10 phòng học, sân trường, cột cờ, cổng+ tường rào trước, nhà bảo vệ) </v>
          </cell>
          <cell r="G1152">
            <v>0</v>
          </cell>
          <cell r="H1152">
            <v>7737243</v>
          </cell>
          <cell r="I1152" t="str">
            <v>599</v>
          </cell>
          <cell r="J1152" t="str">
            <v>072</v>
          </cell>
          <cell r="K1152">
            <v>0</v>
          </cell>
          <cell r="L1152">
            <v>0</v>
          </cell>
          <cell r="M1152">
            <v>0</v>
          </cell>
          <cell r="N1152">
            <v>0</v>
          </cell>
          <cell r="O1152">
            <v>0</v>
          </cell>
          <cell r="P1152">
            <v>36.081000000000003</v>
          </cell>
          <cell r="Q1152">
            <v>36.081000000000003</v>
          </cell>
          <cell r="R1152">
            <v>0</v>
          </cell>
          <cell r="S1152">
            <v>0</v>
          </cell>
          <cell r="T1152">
            <v>0</v>
          </cell>
          <cell r="U1152">
            <v>0</v>
          </cell>
          <cell r="V1152">
            <v>0</v>
          </cell>
          <cell r="W1152">
            <v>0</v>
          </cell>
          <cell r="X1152">
            <v>0</v>
          </cell>
          <cell r="Y1152">
            <v>0</v>
          </cell>
          <cell r="Z1152">
            <v>0</v>
          </cell>
          <cell r="AA1152">
            <v>0</v>
          </cell>
          <cell r="AB1152">
            <v>0</v>
          </cell>
          <cell r="AC1152">
            <v>0</v>
          </cell>
          <cell r="AD1152">
            <v>0</v>
          </cell>
          <cell r="AE1152">
            <v>0</v>
          </cell>
        </row>
        <row r="1153">
          <cell r="F1153" t="str">
            <v>Trường THCS Vĩnh Hảo</v>
          </cell>
          <cell r="G1153">
            <v>0</v>
          </cell>
          <cell r="H1153">
            <v>7736474</v>
          </cell>
          <cell r="I1153" t="str">
            <v>599</v>
          </cell>
          <cell r="J1153" t="str">
            <v>073</v>
          </cell>
          <cell r="K1153">
            <v>0</v>
          </cell>
          <cell r="L1153">
            <v>0</v>
          </cell>
          <cell r="M1153">
            <v>0</v>
          </cell>
          <cell r="N1153">
            <v>0</v>
          </cell>
          <cell r="O1153">
            <v>0</v>
          </cell>
          <cell r="P1153">
            <v>158.62200000000001</v>
          </cell>
          <cell r="Q1153">
            <v>158.62200000000001</v>
          </cell>
          <cell r="R1153">
            <v>0</v>
          </cell>
          <cell r="S1153">
            <v>0</v>
          </cell>
          <cell r="T1153">
            <v>0</v>
          </cell>
          <cell r="U1153">
            <v>0</v>
          </cell>
          <cell r="V1153">
            <v>0</v>
          </cell>
          <cell r="W1153">
            <v>0</v>
          </cell>
          <cell r="X1153">
            <v>0</v>
          </cell>
          <cell r="Y1153">
            <v>0</v>
          </cell>
          <cell r="Z1153">
            <v>158622000</v>
          </cell>
          <cell r="AA1153">
            <v>158622000</v>
          </cell>
          <cell r="AB1153">
            <v>0</v>
          </cell>
          <cell r="AC1153">
            <v>158.62200000000001</v>
          </cell>
          <cell r="AD1153">
            <v>158.62200000000001</v>
          </cell>
          <cell r="AE1153">
            <v>0</v>
          </cell>
        </row>
        <row r="1154">
          <cell r="F1154" t="str">
            <v>Trường TH Tân Bình 2</v>
          </cell>
          <cell r="G1154">
            <v>0</v>
          </cell>
          <cell r="H1154">
            <v>7724531</v>
          </cell>
          <cell r="I1154" t="str">
            <v>599</v>
          </cell>
          <cell r="J1154" t="str">
            <v>072</v>
          </cell>
          <cell r="K1154">
            <v>0</v>
          </cell>
          <cell r="L1154">
            <v>0</v>
          </cell>
          <cell r="M1154">
            <v>0</v>
          </cell>
          <cell r="N1154">
            <v>0</v>
          </cell>
          <cell r="O1154">
            <v>0</v>
          </cell>
          <cell r="P1154">
            <v>1353.4659999999999</v>
          </cell>
          <cell r="Q1154">
            <v>1353.4659999999999</v>
          </cell>
          <cell r="R1154">
            <v>0</v>
          </cell>
          <cell r="S1154">
            <v>0</v>
          </cell>
          <cell r="T1154">
            <v>0</v>
          </cell>
          <cell r="U1154">
            <v>0</v>
          </cell>
          <cell r="V1154">
            <v>0</v>
          </cell>
          <cell r="W1154">
            <v>0</v>
          </cell>
          <cell r="X1154">
            <v>0</v>
          </cell>
          <cell r="Y1154">
            <v>0</v>
          </cell>
          <cell r="Z1154">
            <v>1353466000</v>
          </cell>
          <cell r="AA1154">
            <v>1353466000</v>
          </cell>
          <cell r="AB1154">
            <v>0</v>
          </cell>
          <cell r="AC1154">
            <v>1353.4659999999999</v>
          </cell>
          <cell r="AD1154">
            <v>1353.4659999999999</v>
          </cell>
          <cell r="AE1154">
            <v>0</v>
          </cell>
        </row>
        <row r="1155">
          <cell r="F1155" t="str">
            <v>Trường Tiểu học Phú Hài 2</v>
          </cell>
          <cell r="G1155">
            <v>0</v>
          </cell>
          <cell r="H1155">
            <v>7736766</v>
          </cell>
          <cell r="I1155" t="str">
            <v>599</v>
          </cell>
          <cell r="J1155" t="str">
            <v>072</v>
          </cell>
          <cell r="K1155">
            <v>0</v>
          </cell>
          <cell r="L1155">
            <v>0</v>
          </cell>
          <cell r="M1155">
            <v>0</v>
          </cell>
          <cell r="N1155">
            <v>0</v>
          </cell>
          <cell r="O1155">
            <v>0</v>
          </cell>
          <cell r="P1155">
            <v>4089</v>
          </cell>
          <cell r="Q1155">
            <v>4089</v>
          </cell>
          <cell r="R1155">
            <v>0</v>
          </cell>
          <cell r="S1155">
            <v>0</v>
          </cell>
          <cell r="T1155">
            <v>0</v>
          </cell>
          <cell r="U1155">
            <v>0</v>
          </cell>
          <cell r="V1155">
            <v>0</v>
          </cell>
          <cell r="W1155">
            <v>0</v>
          </cell>
          <cell r="X1155">
            <v>0</v>
          </cell>
          <cell r="Y1155">
            <v>0</v>
          </cell>
          <cell r="Z1155">
            <v>2000000</v>
          </cell>
          <cell r="AA1155">
            <v>2000000</v>
          </cell>
          <cell r="AB1155">
            <v>0</v>
          </cell>
          <cell r="AC1155">
            <v>2</v>
          </cell>
          <cell r="AD1155">
            <v>2</v>
          </cell>
          <cell r="AE1155">
            <v>0</v>
          </cell>
        </row>
        <row r="1156">
          <cell r="F1156" t="str">
            <v>Trường Tiểu học Phú Trinh 1</v>
          </cell>
          <cell r="G1156">
            <v>0</v>
          </cell>
          <cell r="H1156">
            <v>7736791</v>
          </cell>
          <cell r="I1156" t="str">
            <v>599</v>
          </cell>
          <cell r="J1156" t="str">
            <v>072</v>
          </cell>
          <cell r="K1156">
            <v>0</v>
          </cell>
          <cell r="L1156">
            <v>0</v>
          </cell>
          <cell r="M1156">
            <v>0</v>
          </cell>
          <cell r="N1156">
            <v>0</v>
          </cell>
          <cell r="O1156">
            <v>0</v>
          </cell>
          <cell r="P1156">
            <v>1340.634</v>
          </cell>
          <cell r="Q1156">
            <v>1340.634</v>
          </cell>
          <cell r="R1156">
            <v>0</v>
          </cell>
          <cell r="S1156">
            <v>0</v>
          </cell>
          <cell r="T1156">
            <v>0</v>
          </cell>
          <cell r="U1156">
            <v>0</v>
          </cell>
          <cell r="V1156">
            <v>0</v>
          </cell>
          <cell r="W1156">
            <v>0</v>
          </cell>
          <cell r="X1156">
            <v>0</v>
          </cell>
          <cell r="Y1156">
            <v>0</v>
          </cell>
          <cell r="Z1156">
            <v>264842954</v>
          </cell>
          <cell r="AA1156">
            <v>264842954</v>
          </cell>
          <cell r="AB1156">
            <v>0</v>
          </cell>
          <cell r="AC1156">
            <v>264.84295400000002</v>
          </cell>
          <cell r="AD1156">
            <v>264.84295400000002</v>
          </cell>
          <cell r="AE1156">
            <v>0</v>
          </cell>
        </row>
        <row r="1157">
          <cell r="F1157" t="str">
            <v>Mở rộng đường từ Đá ông Địa đến khu du lịch Hoàng Ngọc</v>
          </cell>
          <cell r="G1157">
            <v>0</v>
          </cell>
          <cell r="H1157">
            <v>7596515</v>
          </cell>
          <cell r="I1157" t="str">
            <v>599</v>
          </cell>
          <cell r="J1157" t="str">
            <v>292</v>
          </cell>
          <cell r="K1157">
            <v>0</v>
          </cell>
          <cell r="L1157">
            <v>0</v>
          </cell>
          <cell r="M1157">
            <v>0</v>
          </cell>
          <cell r="N1157">
            <v>0</v>
          </cell>
          <cell r="O1157">
            <v>0</v>
          </cell>
          <cell r="P1157">
            <v>6515.0722400000004</v>
          </cell>
          <cell r="Q1157">
            <v>6515.0722400000004</v>
          </cell>
          <cell r="R1157">
            <v>0</v>
          </cell>
          <cell r="S1157">
            <v>0</v>
          </cell>
          <cell r="T1157">
            <v>0</v>
          </cell>
          <cell r="U1157">
            <v>0</v>
          </cell>
          <cell r="V1157">
            <v>0</v>
          </cell>
          <cell r="W1157">
            <v>0</v>
          </cell>
          <cell r="X1157">
            <v>0</v>
          </cell>
          <cell r="Y1157">
            <v>0</v>
          </cell>
          <cell r="Z1157">
            <v>6515072240</v>
          </cell>
          <cell r="AA1157">
            <v>6515072240</v>
          </cell>
          <cell r="AB1157">
            <v>0</v>
          </cell>
          <cell r="AC1157">
            <v>6515.0722400000004</v>
          </cell>
          <cell r="AD1157">
            <v>6515.0722400000004</v>
          </cell>
          <cell r="AE1157">
            <v>0</v>
          </cell>
        </row>
        <row r="1158">
          <cell r="F1158" t="str">
            <v>Cấp huyện quản lý</v>
          </cell>
          <cell r="G1158">
            <v>0</v>
          </cell>
          <cell r="H1158">
            <v>0</v>
          </cell>
          <cell r="I1158">
            <v>0</v>
          </cell>
          <cell r="J1158">
            <v>0</v>
          </cell>
          <cell r="K1158">
            <v>0</v>
          </cell>
          <cell r="L1158">
            <v>0</v>
          </cell>
          <cell r="M1158">
            <v>0</v>
          </cell>
          <cell r="N1158">
            <v>0</v>
          </cell>
          <cell r="O1158">
            <v>0</v>
          </cell>
          <cell r="P1158">
            <v>502426.02748199995</v>
          </cell>
          <cell r="Q1158">
            <v>25825.736381999996</v>
          </cell>
          <cell r="R1158">
            <v>476600.29109999997</v>
          </cell>
          <cell r="S1158">
            <v>0</v>
          </cell>
          <cell r="T1158">
            <v>0</v>
          </cell>
          <cell r="U1158">
            <v>0</v>
          </cell>
          <cell r="V1158">
            <v>0</v>
          </cell>
          <cell r="W1158">
            <v>0</v>
          </cell>
          <cell r="X1158">
            <v>0</v>
          </cell>
          <cell r="Y1158">
            <v>0</v>
          </cell>
          <cell r="Z1158">
            <v>0</v>
          </cell>
          <cell r="AA1158">
            <v>0</v>
          </cell>
          <cell r="AB1158">
            <v>7467.9169069999998</v>
          </cell>
          <cell r="AC1158">
            <v>224721.30584399999</v>
          </cell>
          <cell r="AD1158">
            <v>11586.701499999999</v>
          </cell>
          <cell r="AE1158">
            <v>213134.60434399999</v>
          </cell>
        </row>
        <row r="1159">
          <cell r="F1159" t="str">
            <v>Đề án Kiên cố hóa kênh mương</v>
          </cell>
          <cell r="G1159">
            <v>0</v>
          </cell>
          <cell r="H1159">
            <v>0</v>
          </cell>
          <cell r="I1159">
            <v>0</v>
          </cell>
          <cell r="J1159">
            <v>0</v>
          </cell>
          <cell r="K1159">
            <v>0</v>
          </cell>
          <cell r="L1159">
            <v>0</v>
          </cell>
          <cell r="M1159">
            <v>0</v>
          </cell>
          <cell r="N1159">
            <v>0</v>
          </cell>
          <cell r="O1159">
            <v>0</v>
          </cell>
          <cell r="P1159">
            <v>2899.4054999999998</v>
          </cell>
          <cell r="Q1159">
            <v>0</v>
          </cell>
          <cell r="R1159">
            <v>2899.4054999999998</v>
          </cell>
          <cell r="S1159">
            <v>0</v>
          </cell>
          <cell r="T1159">
            <v>0</v>
          </cell>
          <cell r="U1159">
            <v>0</v>
          </cell>
          <cell r="V1159">
            <v>0</v>
          </cell>
          <cell r="W1159">
            <v>0</v>
          </cell>
          <cell r="X1159">
            <v>0</v>
          </cell>
          <cell r="Y1159">
            <v>0</v>
          </cell>
          <cell r="Z1159">
            <v>0</v>
          </cell>
          <cell r="AA1159">
            <v>0</v>
          </cell>
          <cell r="AB1159">
            <v>1269.871907</v>
          </cell>
          <cell r="AC1159">
            <v>2466</v>
          </cell>
          <cell r="AD1159">
            <v>0</v>
          </cell>
          <cell r="AE1159">
            <v>2466</v>
          </cell>
        </row>
        <row r="1160">
          <cell r="F1160" t="str">
            <v>Đức Linh</v>
          </cell>
          <cell r="G1160">
            <v>0</v>
          </cell>
          <cell r="H1160">
            <v>0</v>
          </cell>
          <cell r="I1160">
            <v>0</v>
          </cell>
          <cell r="J1160">
            <v>0</v>
          </cell>
          <cell r="K1160">
            <v>0</v>
          </cell>
          <cell r="L1160">
            <v>0</v>
          </cell>
          <cell r="M1160">
            <v>0</v>
          </cell>
          <cell r="N1160">
            <v>0</v>
          </cell>
          <cell r="O1160">
            <v>0</v>
          </cell>
          <cell r="P1160">
            <v>183.40549999999999</v>
          </cell>
          <cell r="Q1160">
            <v>0</v>
          </cell>
          <cell r="R1160">
            <v>183.40549999999999</v>
          </cell>
          <cell r="S1160">
            <v>0</v>
          </cell>
          <cell r="T1160">
            <v>0</v>
          </cell>
          <cell r="U1160">
            <v>0</v>
          </cell>
          <cell r="V1160">
            <v>0</v>
          </cell>
          <cell r="W1160">
            <v>0</v>
          </cell>
          <cell r="X1160">
            <v>0</v>
          </cell>
          <cell r="Y1160">
            <v>0</v>
          </cell>
          <cell r="Z1160">
            <v>0</v>
          </cell>
          <cell r="AA1160">
            <v>0</v>
          </cell>
          <cell r="AB1160">
            <v>53.871907</v>
          </cell>
          <cell r="AC1160">
            <v>0</v>
          </cell>
          <cell r="AD1160">
            <v>0</v>
          </cell>
          <cell r="AE1160">
            <v>0</v>
          </cell>
        </row>
        <row r="1161">
          <cell r="F1161" t="str">
            <v>Bắc Bình</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v>0</v>
          </cell>
          <cell r="AC1161">
            <v>0</v>
          </cell>
          <cell r="AD1161">
            <v>0</v>
          </cell>
          <cell r="AE1161">
            <v>0</v>
          </cell>
        </row>
        <row r="1162">
          <cell r="F1162" t="str">
            <v>Phú Quý</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cell r="AE1162">
            <v>0</v>
          </cell>
        </row>
        <row r="1163">
          <cell r="F1163" t="str">
            <v>Tuy Phong</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v>0</v>
          </cell>
          <cell r="AC1163">
            <v>0</v>
          </cell>
          <cell r="AD1163">
            <v>0</v>
          </cell>
          <cell r="AE1163">
            <v>0</v>
          </cell>
        </row>
        <row r="1164">
          <cell r="F1164" t="str">
            <v>Hàm Thuận Bắc</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cell r="AB1164">
            <v>0</v>
          </cell>
          <cell r="AC1164">
            <v>0</v>
          </cell>
          <cell r="AD1164">
            <v>0</v>
          </cell>
          <cell r="AE1164">
            <v>0</v>
          </cell>
        </row>
        <row r="1165">
          <cell r="F1165" t="str">
            <v>Hàm Thuận Nam</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cell r="AC1165">
            <v>0</v>
          </cell>
          <cell r="AD1165">
            <v>0</v>
          </cell>
          <cell r="AE1165">
            <v>0</v>
          </cell>
        </row>
        <row r="1166">
          <cell r="F1166" t="str">
            <v>Hàm Tân</v>
          </cell>
          <cell r="G1166">
            <v>0</v>
          </cell>
          <cell r="H1166">
            <v>0</v>
          </cell>
          <cell r="I1166">
            <v>0</v>
          </cell>
          <cell r="J1166">
            <v>0</v>
          </cell>
          <cell r="K1166">
            <v>0</v>
          </cell>
          <cell r="L1166">
            <v>0</v>
          </cell>
          <cell r="M1166">
            <v>0</v>
          </cell>
          <cell r="N1166">
            <v>0</v>
          </cell>
          <cell r="O1166">
            <v>0</v>
          </cell>
          <cell r="P1166">
            <v>1216</v>
          </cell>
          <cell r="Q1166">
            <v>0</v>
          </cell>
          <cell r="R1166">
            <v>1216</v>
          </cell>
          <cell r="S1166">
            <v>0</v>
          </cell>
          <cell r="T1166">
            <v>0</v>
          </cell>
          <cell r="U1166">
            <v>0</v>
          </cell>
          <cell r="V1166">
            <v>0</v>
          </cell>
          <cell r="W1166">
            <v>0</v>
          </cell>
          <cell r="X1166">
            <v>0</v>
          </cell>
          <cell r="Y1166">
            <v>0</v>
          </cell>
          <cell r="Z1166">
            <v>0</v>
          </cell>
          <cell r="AA1166">
            <v>0</v>
          </cell>
          <cell r="AB1166">
            <v>1216</v>
          </cell>
          <cell r="AC1166">
            <v>1216</v>
          </cell>
          <cell r="AD1166">
            <v>0</v>
          </cell>
          <cell r="AE1166">
            <v>1216</v>
          </cell>
        </row>
        <row r="1167">
          <cell r="F1167" t="str">
            <v>Tánh Linh</v>
          </cell>
          <cell r="G1167">
            <v>0</v>
          </cell>
          <cell r="H1167">
            <v>0</v>
          </cell>
          <cell r="I1167">
            <v>0</v>
          </cell>
          <cell r="J1167">
            <v>0</v>
          </cell>
          <cell r="K1167">
            <v>0</v>
          </cell>
          <cell r="L1167">
            <v>0</v>
          </cell>
          <cell r="M1167">
            <v>0</v>
          </cell>
          <cell r="N1167">
            <v>0</v>
          </cell>
          <cell r="O1167">
            <v>0</v>
          </cell>
          <cell r="P1167">
            <v>1500</v>
          </cell>
          <cell r="Q1167">
            <v>0</v>
          </cell>
          <cell r="R1167">
            <v>1500</v>
          </cell>
          <cell r="S1167">
            <v>0</v>
          </cell>
          <cell r="T1167">
            <v>0</v>
          </cell>
          <cell r="U1167">
            <v>0</v>
          </cell>
          <cell r="V1167">
            <v>0</v>
          </cell>
          <cell r="W1167">
            <v>0</v>
          </cell>
          <cell r="X1167">
            <v>0</v>
          </cell>
          <cell r="Y1167">
            <v>0</v>
          </cell>
          <cell r="Z1167">
            <v>0</v>
          </cell>
          <cell r="AA1167">
            <v>0</v>
          </cell>
          <cell r="AB1167">
            <v>0</v>
          </cell>
          <cell r="AC1167">
            <v>1250</v>
          </cell>
          <cell r="AD1167">
            <v>0</v>
          </cell>
          <cell r="AE1167">
            <v>1250</v>
          </cell>
        </row>
        <row r="1168">
          <cell r="F1168" t="str">
            <v>LaGi</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v>0</v>
          </cell>
          <cell r="AC1168">
            <v>0</v>
          </cell>
          <cell r="AD1168">
            <v>0</v>
          </cell>
          <cell r="AE1168">
            <v>0</v>
          </cell>
        </row>
        <row r="1169">
          <cell r="F1169" t="str">
            <v>Phan Thiết</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cell r="AB1169">
            <v>0</v>
          </cell>
          <cell r="AC1169">
            <v>0</v>
          </cell>
          <cell r="AD1169">
            <v>0</v>
          </cell>
          <cell r="AE1169">
            <v>0</v>
          </cell>
        </row>
        <row r="1170">
          <cell r="F1170" t="str">
            <v>Khen thưởng NTM</v>
          </cell>
          <cell r="G1170">
            <v>0</v>
          </cell>
          <cell r="H1170">
            <v>0</v>
          </cell>
          <cell r="I1170">
            <v>0</v>
          </cell>
          <cell r="J1170">
            <v>0</v>
          </cell>
          <cell r="K1170">
            <v>0</v>
          </cell>
          <cell r="L1170">
            <v>0</v>
          </cell>
          <cell r="M1170">
            <v>0</v>
          </cell>
          <cell r="N1170">
            <v>0</v>
          </cell>
          <cell r="O1170">
            <v>0</v>
          </cell>
          <cell r="P1170">
            <v>2200</v>
          </cell>
          <cell r="Q1170">
            <v>0</v>
          </cell>
          <cell r="R1170">
            <v>2200</v>
          </cell>
          <cell r="S1170">
            <v>0</v>
          </cell>
          <cell r="T1170">
            <v>0</v>
          </cell>
          <cell r="U1170">
            <v>0</v>
          </cell>
          <cell r="V1170">
            <v>0</v>
          </cell>
          <cell r="W1170">
            <v>0</v>
          </cell>
          <cell r="X1170">
            <v>0</v>
          </cell>
          <cell r="Y1170">
            <v>0</v>
          </cell>
          <cell r="Z1170">
            <v>0</v>
          </cell>
          <cell r="AA1170">
            <v>0</v>
          </cell>
          <cell r="AB1170">
            <v>0</v>
          </cell>
          <cell r="AC1170">
            <v>750</v>
          </cell>
          <cell r="AD1170">
            <v>0</v>
          </cell>
          <cell r="AE1170">
            <v>750</v>
          </cell>
        </row>
        <row r="1171">
          <cell r="F1171" t="str">
            <v>Đức Linh</v>
          </cell>
          <cell r="G1171">
            <v>0</v>
          </cell>
          <cell r="H1171">
            <v>0</v>
          </cell>
          <cell r="I1171">
            <v>0</v>
          </cell>
          <cell r="J1171">
            <v>0</v>
          </cell>
          <cell r="K1171">
            <v>0</v>
          </cell>
          <cell r="L1171">
            <v>0</v>
          </cell>
          <cell r="M1171">
            <v>0</v>
          </cell>
          <cell r="N1171">
            <v>0</v>
          </cell>
          <cell r="O1171">
            <v>0</v>
          </cell>
          <cell r="P1171">
            <v>1450</v>
          </cell>
          <cell r="Q1171">
            <v>0</v>
          </cell>
          <cell r="R1171">
            <v>1450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row>
        <row r="1172">
          <cell r="F1172" t="str">
            <v>Bắc Bình</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v>0</v>
          </cell>
          <cell r="AC1172">
            <v>0</v>
          </cell>
          <cell r="AD1172">
            <v>0</v>
          </cell>
          <cell r="AE1172">
            <v>0</v>
          </cell>
        </row>
        <row r="1173">
          <cell r="F1173" t="str">
            <v>Phú Quý</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row>
        <row r="1174">
          <cell r="F1174" t="str">
            <v>Tuy Phong</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v>0</v>
          </cell>
          <cell r="AC1174">
            <v>0</v>
          </cell>
          <cell r="AD1174">
            <v>0</v>
          </cell>
          <cell r="AE1174">
            <v>0</v>
          </cell>
        </row>
        <row r="1175">
          <cell r="F1175" t="str">
            <v>Hàm Thuận Bắc</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row>
        <row r="1176">
          <cell r="F1176" t="str">
            <v>Hàm Thuận Nam</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cell r="AD1176">
            <v>0</v>
          </cell>
          <cell r="AE1176">
            <v>0</v>
          </cell>
        </row>
        <row r="1177">
          <cell r="F1177" t="str">
            <v>Hàm Tân</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row>
        <row r="1178">
          <cell r="F1178" t="str">
            <v>Tánh Linh</v>
          </cell>
          <cell r="G1178">
            <v>0</v>
          </cell>
          <cell r="H1178">
            <v>0</v>
          </cell>
          <cell r="I1178">
            <v>0</v>
          </cell>
          <cell r="J1178">
            <v>0</v>
          </cell>
          <cell r="K1178">
            <v>0</v>
          </cell>
          <cell r="L1178">
            <v>0</v>
          </cell>
          <cell r="M1178">
            <v>0</v>
          </cell>
          <cell r="N1178">
            <v>0</v>
          </cell>
          <cell r="O1178">
            <v>0</v>
          </cell>
          <cell r="P1178">
            <v>750</v>
          </cell>
          <cell r="Q1178">
            <v>0</v>
          </cell>
          <cell r="R1178">
            <v>750</v>
          </cell>
          <cell r="S1178">
            <v>0</v>
          </cell>
          <cell r="T1178">
            <v>0</v>
          </cell>
          <cell r="U1178">
            <v>0</v>
          </cell>
          <cell r="V1178">
            <v>0</v>
          </cell>
          <cell r="W1178">
            <v>0</v>
          </cell>
          <cell r="X1178">
            <v>0</v>
          </cell>
          <cell r="Y1178">
            <v>0</v>
          </cell>
          <cell r="Z1178">
            <v>0</v>
          </cell>
          <cell r="AA1178">
            <v>0</v>
          </cell>
          <cell r="AB1178">
            <v>0</v>
          </cell>
          <cell r="AC1178">
            <v>750</v>
          </cell>
          <cell r="AD1178">
            <v>0</v>
          </cell>
          <cell r="AE1178">
            <v>750</v>
          </cell>
        </row>
        <row r="1179">
          <cell r="F1179" t="str">
            <v>LaGi</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row>
        <row r="1180">
          <cell r="F1180" t="str">
            <v>Phan Thiết</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cell r="AD1180">
            <v>0</v>
          </cell>
          <cell r="AE1180">
            <v>0</v>
          </cell>
        </row>
        <row r="1181">
          <cell r="F1181" t="str">
            <v>Đề án Giao thông nông thôn</v>
          </cell>
          <cell r="G1181">
            <v>0</v>
          </cell>
          <cell r="H1181">
            <v>0</v>
          </cell>
          <cell r="I1181">
            <v>0</v>
          </cell>
          <cell r="J1181">
            <v>0</v>
          </cell>
          <cell r="K1181">
            <v>0</v>
          </cell>
          <cell r="L1181">
            <v>0</v>
          </cell>
          <cell r="M1181">
            <v>0</v>
          </cell>
          <cell r="N1181">
            <v>0</v>
          </cell>
          <cell r="O1181">
            <v>0</v>
          </cell>
          <cell r="P1181">
            <v>6600</v>
          </cell>
          <cell r="Q1181">
            <v>0</v>
          </cell>
          <cell r="R1181">
            <v>6600</v>
          </cell>
          <cell r="S1181">
            <v>0</v>
          </cell>
          <cell r="T1181">
            <v>0</v>
          </cell>
          <cell r="U1181">
            <v>0</v>
          </cell>
          <cell r="V1181">
            <v>0</v>
          </cell>
          <cell r="W1181">
            <v>0</v>
          </cell>
          <cell r="X1181">
            <v>0</v>
          </cell>
          <cell r="Y1181">
            <v>0</v>
          </cell>
          <cell r="Z1181">
            <v>0</v>
          </cell>
          <cell r="AA1181">
            <v>0</v>
          </cell>
          <cell r="AB1181">
            <v>6198.0450000000001</v>
          </cell>
          <cell r="AC1181">
            <v>0</v>
          </cell>
          <cell r="AD1181">
            <v>0</v>
          </cell>
          <cell r="AE1181">
            <v>0</v>
          </cell>
        </row>
        <row r="1182">
          <cell r="F1182" t="str">
            <v>Đức Linh</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cell r="AB1182">
            <v>0</v>
          </cell>
          <cell r="AC1182">
            <v>0</v>
          </cell>
          <cell r="AD1182">
            <v>0</v>
          </cell>
          <cell r="AE1182">
            <v>0</v>
          </cell>
        </row>
        <row r="1183">
          <cell r="F1183" t="str">
            <v>Bắc Bình</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row>
        <row r="1184">
          <cell r="F1184" t="str">
            <v>Phú Quý</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row>
        <row r="1185">
          <cell r="F1185" t="str">
            <v>Tuy Phong</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row>
        <row r="1186">
          <cell r="F1186" t="str">
            <v>Hàm Thuận Bắc</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row>
        <row r="1187">
          <cell r="F1187" t="str">
            <v>Hàm Thuận Nam</v>
          </cell>
          <cell r="G1187">
            <v>0</v>
          </cell>
          <cell r="H1187">
            <v>0</v>
          </cell>
          <cell r="I1187">
            <v>0</v>
          </cell>
          <cell r="J1187">
            <v>0</v>
          </cell>
          <cell r="K1187">
            <v>0</v>
          </cell>
          <cell r="L1187">
            <v>0</v>
          </cell>
          <cell r="M1187">
            <v>0</v>
          </cell>
          <cell r="N1187">
            <v>0</v>
          </cell>
          <cell r="O1187">
            <v>0</v>
          </cell>
          <cell r="P1187">
            <v>6600</v>
          </cell>
          <cell r="Q1187">
            <v>0</v>
          </cell>
          <cell r="R1187">
            <v>6600</v>
          </cell>
          <cell r="S1187">
            <v>0</v>
          </cell>
          <cell r="T1187">
            <v>0</v>
          </cell>
          <cell r="U1187">
            <v>0</v>
          </cell>
          <cell r="V1187">
            <v>0</v>
          </cell>
          <cell r="W1187">
            <v>0</v>
          </cell>
          <cell r="X1187">
            <v>0</v>
          </cell>
          <cell r="Y1187">
            <v>0</v>
          </cell>
          <cell r="Z1187">
            <v>0</v>
          </cell>
          <cell r="AA1187">
            <v>0</v>
          </cell>
          <cell r="AB1187">
            <v>6198.0450000000001</v>
          </cell>
          <cell r="AC1187">
            <v>0</v>
          </cell>
          <cell r="AD1187">
            <v>0</v>
          </cell>
          <cell r="AE1187">
            <v>0</v>
          </cell>
        </row>
        <row r="1188">
          <cell r="F1188" t="str">
            <v>Hàm Tân</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row>
        <row r="1189">
          <cell r="F1189" t="str">
            <v>Tánh Linh</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row>
        <row r="1190">
          <cell r="F1190" t="str">
            <v>LaGi</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row>
        <row r="1191">
          <cell r="F1191" t="str">
            <v>Phan Thiết</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row>
        <row r="1192">
          <cell r="F1192" t="str">
            <v>Vốn cân đối trong ngân sách</v>
          </cell>
          <cell r="G1192">
            <v>0</v>
          </cell>
          <cell r="H1192">
            <v>0</v>
          </cell>
          <cell r="I1192">
            <v>0</v>
          </cell>
          <cell r="J1192">
            <v>0</v>
          </cell>
          <cell r="K1192">
            <v>0</v>
          </cell>
          <cell r="L1192">
            <v>0</v>
          </cell>
          <cell r="M1192">
            <v>0</v>
          </cell>
          <cell r="N1192">
            <v>0</v>
          </cell>
          <cell r="O1192">
            <v>0</v>
          </cell>
          <cell r="P1192">
            <v>490726.62198199995</v>
          </cell>
          <cell r="Q1192">
            <v>25825.736381999996</v>
          </cell>
          <cell r="R1192">
            <v>464900.88559999998</v>
          </cell>
          <cell r="S1192">
            <v>0</v>
          </cell>
          <cell r="T1192">
            <v>0</v>
          </cell>
          <cell r="U1192">
            <v>0</v>
          </cell>
          <cell r="V1192">
            <v>0</v>
          </cell>
          <cell r="W1192">
            <v>0</v>
          </cell>
          <cell r="X1192">
            <v>0</v>
          </cell>
          <cell r="Y1192">
            <v>0</v>
          </cell>
          <cell r="Z1192">
            <v>0</v>
          </cell>
          <cell r="AA1192">
            <v>0</v>
          </cell>
          <cell r="AB1192">
            <v>0</v>
          </cell>
          <cell r="AC1192">
            <v>221505.30584399999</v>
          </cell>
          <cell r="AD1192">
            <v>11586.701499999999</v>
          </cell>
          <cell r="AE1192">
            <v>209918.60434399999</v>
          </cell>
        </row>
        <row r="1193">
          <cell r="F1193" t="str">
            <v>Đức Linh</v>
          </cell>
          <cell r="G1193">
            <v>0</v>
          </cell>
          <cell r="H1193">
            <v>0</v>
          </cell>
          <cell r="I1193">
            <v>0</v>
          </cell>
          <cell r="J1193">
            <v>0</v>
          </cell>
          <cell r="K1193">
            <v>0</v>
          </cell>
          <cell r="L1193">
            <v>0</v>
          </cell>
          <cell r="M1193">
            <v>0</v>
          </cell>
          <cell r="N1193">
            <v>0</v>
          </cell>
          <cell r="O1193">
            <v>0</v>
          </cell>
          <cell r="P1193">
            <v>24355.547272</v>
          </cell>
          <cell r="Q1193">
            <v>1538.975072</v>
          </cell>
          <cell r="R1193">
            <v>22816.572199999999</v>
          </cell>
          <cell r="S1193">
            <v>0</v>
          </cell>
          <cell r="T1193">
            <v>0</v>
          </cell>
          <cell r="U1193">
            <v>0</v>
          </cell>
          <cell r="V1193">
            <v>0</v>
          </cell>
          <cell r="W1193">
            <v>0</v>
          </cell>
          <cell r="X1193">
            <v>0</v>
          </cell>
          <cell r="Y1193">
            <v>0</v>
          </cell>
          <cell r="Z1193">
            <v>0</v>
          </cell>
          <cell r="AA1193">
            <v>0</v>
          </cell>
          <cell r="AB1193">
            <v>0</v>
          </cell>
          <cell r="AC1193">
            <v>6793.1881440000006</v>
          </cell>
          <cell r="AD1193">
            <v>1087.0150000000001</v>
          </cell>
          <cell r="AE1193">
            <v>5706.1731440000003</v>
          </cell>
        </row>
        <row r="1194">
          <cell r="F1194" t="str">
            <v>Bắc Bình</v>
          </cell>
          <cell r="G1194">
            <v>0</v>
          </cell>
          <cell r="H1194">
            <v>0</v>
          </cell>
          <cell r="I1194">
            <v>0</v>
          </cell>
          <cell r="J1194">
            <v>0</v>
          </cell>
          <cell r="K1194">
            <v>0</v>
          </cell>
          <cell r="L1194">
            <v>0</v>
          </cell>
          <cell r="M1194">
            <v>0</v>
          </cell>
          <cell r="N1194">
            <v>0</v>
          </cell>
          <cell r="O1194">
            <v>0</v>
          </cell>
          <cell r="P1194">
            <v>28720.008399999999</v>
          </cell>
          <cell r="Q1194">
            <v>0</v>
          </cell>
          <cell r="R1194">
            <v>28720.008399999999</v>
          </cell>
          <cell r="S1194">
            <v>0</v>
          </cell>
          <cell r="T1194">
            <v>0</v>
          </cell>
          <cell r="U1194">
            <v>0</v>
          </cell>
          <cell r="V1194">
            <v>0</v>
          </cell>
          <cell r="W1194">
            <v>0</v>
          </cell>
          <cell r="X1194">
            <v>0</v>
          </cell>
          <cell r="Y1194">
            <v>0</v>
          </cell>
          <cell r="Z1194">
            <v>0</v>
          </cell>
          <cell r="AA1194">
            <v>0</v>
          </cell>
          <cell r="AB1194">
            <v>0</v>
          </cell>
          <cell r="AC1194">
            <v>12326.397199999999</v>
          </cell>
          <cell r="AD1194">
            <v>0</v>
          </cell>
          <cell r="AE1194">
            <v>12326.397199999999</v>
          </cell>
        </row>
        <row r="1195">
          <cell r="F1195" t="str">
            <v>Phú Quý</v>
          </cell>
          <cell r="G1195">
            <v>0</v>
          </cell>
          <cell r="H1195">
            <v>0</v>
          </cell>
          <cell r="I1195">
            <v>0</v>
          </cell>
          <cell r="J1195">
            <v>0</v>
          </cell>
          <cell r="K1195">
            <v>0</v>
          </cell>
          <cell r="L1195">
            <v>0</v>
          </cell>
          <cell r="M1195">
            <v>0</v>
          </cell>
          <cell r="N1195">
            <v>0</v>
          </cell>
          <cell r="O1195">
            <v>0</v>
          </cell>
          <cell r="P1195">
            <v>13654.960730000001</v>
          </cell>
          <cell r="Q1195">
            <v>233.25572999999997</v>
          </cell>
          <cell r="R1195">
            <v>13421.705</v>
          </cell>
          <cell r="S1195">
            <v>0</v>
          </cell>
          <cell r="T1195">
            <v>0</v>
          </cell>
          <cell r="U1195">
            <v>0</v>
          </cell>
          <cell r="V1195">
            <v>0</v>
          </cell>
          <cell r="W1195">
            <v>0</v>
          </cell>
          <cell r="X1195">
            <v>0</v>
          </cell>
          <cell r="Y1195">
            <v>0</v>
          </cell>
          <cell r="Z1195">
            <v>0</v>
          </cell>
          <cell r="AA1195">
            <v>0</v>
          </cell>
          <cell r="AB1195">
            <v>0</v>
          </cell>
          <cell r="AC1195">
            <v>1207.6019999999999</v>
          </cell>
          <cell r="AD1195">
            <v>0</v>
          </cell>
          <cell r="AE1195">
            <v>1207.6019999999999</v>
          </cell>
        </row>
        <row r="1196">
          <cell r="F1196" t="str">
            <v>Tuy Phong</v>
          </cell>
          <cell r="G1196">
            <v>0</v>
          </cell>
          <cell r="H1196">
            <v>0</v>
          </cell>
          <cell r="I1196">
            <v>0</v>
          </cell>
          <cell r="J1196">
            <v>0</v>
          </cell>
          <cell r="K1196">
            <v>0</v>
          </cell>
          <cell r="L1196">
            <v>0</v>
          </cell>
          <cell r="M1196">
            <v>0</v>
          </cell>
          <cell r="N1196">
            <v>0</v>
          </cell>
          <cell r="O1196">
            <v>0</v>
          </cell>
          <cell r="P1196">
            <v>65538</v>
          </cell>
          <cell r="Q1196">
            <v>17638</v>
          </cell>
          <cell r="R1196">
            <v>47900</v>
          </cell>
          <cell r="S1196">
            <v>0</v>
          </cell>
          <cell r="T1196">
            <v>0</v>
          </cell>
          <cell r="U1196">
            <v>0</v>
          </cell>
          <cell r="V1196">
            <v>0</v>
          </cell>
          <cell r="W1196">
            <v>0</v>
          </cell>
          <cell r="X1196">
            <v>0</v>
          </cell>
          <cell r="Y1196">
            <v>0</v>
          </cell>
          <cell r="Z1196">
            <v>0</v>
          </cell>
          <cell r="AA1196">
            <v>0</v>
          </cell>
          <cell r="AB1196">
            <v>0</v>
          </cell>
          <cell r="AC1196">
            <v>19956</v>
          </cell>
          <cell r="AD1196">
            <v>9080</v>
          </cell>
          <cell r="AE1196">
            <v>10876</v>
          </cell>
        </row>
        <row r="1197">
          <cell r="F1197" t="str">
            <v>Hàm Thuận Bắc</v>
          </cell>
          <cell r="G1197">
            <v>0</v>
          </cell>
          <cell r="H1197">
            <v>0</v>
          </cell>
          <cell r="I1197">
            <v>0</v>
          </cell>
          <cell r="J1197">
            <v>0</v>
          </cell>
          <cell r="K1197">
            <v>0</v>
          </cell>
          <cell r="L1197">
            <v>0</v>
          </cell>
          <cell r="M1197">
            <v>0</v>
          </cell>
          <cell r="N1197">
            <v>0</v>
          </cell>
          <cell r="O1197">
            <v>0</v>
          </cell>
          <cell r="P1197">
            <v>86146.719079999995</v>
          </cell>
          <cell r="Q1197">
            <v>6010.7190799999998</v>
          </cell>
          <cell r="R1197">
            <v>80136</v>
          </cell>
          <cell r="S1197">
            <v>0</v>
          </cell>
          <cell r="T1197">
            <v>0</v>
          </cell>
          <cell r="U1197">
            <v>0</v>
          </cell>
          <cell r="V1197">
            <v>0</v>
          </cell>
          <cell r="W1197">
            <v>0</v>
          </cell>
          <cell r="X1197">
            <v>0</v>
          </cell>
          <cell r="Y1197">
            <v>0</v>
          </cell>
          <cell r="Z1197">
            <v>0</v>
          </cell>
          <cell r="AA1197">
            <v>0</v>
          </cell>
          <cell r="AB1197">
            <v>0</v>
          </cell>
          <cell r="AC1197">
            <v>60058.237368000002</v>
          </cell>
          <cell r="AD1197">
            <v>14.9</v>
          </cell>
          <cell r="AE1197">
            <v>60043.337368</v>
          </cell>
        </row>
        <row r="1198">
          <cell r="F1198" t="str">
            <v>Hàm Thuận Nam</v>
          </cell>
          <cell r="G1198">
            <v>0</v>
          </cell>
          <cell r="H1198">
            <v>0</v>
          </cell>
          <cell r="I1198">
            <v>0</v>
          </cell>
          <cell r="J1198">
            <v>0</v>
          </cell>
          <cell r="K1198">
            <v>0</v>
          </cell>
          <cell r="L1198">
            <v>0</v>
          </cell>
          <cell r="M1198">
            <v>0</v>
          </cell>
          <cell r="N1198">
            <v>0</v>
          </cell>
          <cell r="O1198">
            <v>0</v>
          </cell>
          <cell r="P1198">
            <v>60176.786500000002</v>
          </cell>
          <cell r="Q1198">
            <v>134.78650000000002</v>
          </cell>
          <cell r="R1198">
            <v>60042</v>
          </cell>
          <cell r="S1198">
            <v>0</v>
          </cell>
          <cell r="T1198">
            <v>0</v>
          </cell>
          <cell r="U1198">
            <v>0</v>
          </cell>
          <cell r="V1198">
            <v>0</v>
          </cell>
          <cell r="W1198">
            <v>0</v>
          </cell>
          <cell r="X1198">
            <v>0</v>
          </cell>
          <cell r="Y1198">
            <v>0</v>
          </cell>
          <cell r="Z1198">
            <v>0</v>
          </cell>
          <cell r="AA1198">
            <v>0</v>
          </cell>
          <cell r="AB1198">
            <v>0</v>
          </cell>
          <cell r="AC1198">
            <v>50610.881131999995</v>
          </cell>
          <cell r="AD1198">
            <v>134.78650000000002</v>
          </cell>
          <cell r="AE1198">
            <v>50476.094631999993</v>
          </cell>
        </row>
        <row r="1199">
          <cell r="F1199" t="str">
            <v>Hàm Tân</v>
          </cell>
          <cell r="G1199">
            <v>0</v>
          </cell>
          <cell r="H1199">
            <v>0</v>
          </cell>
          <cell r="I1199">
            <v>0</v>
          </cell>
          <cell r="J1199">
            <v>0</v>
          </cell>
          <cell r="K1199">
            <v>0</v>
          </cell>
          <cell r="L1199">
            <v>0</v>
          </cell>
          <cell r="M1199">
            <v>0</v>
          </cell>
          <cell r="N1199">
            <v>0</v>
          </cell>
          <cell r="O1199">
            <v>0</v>
          </cell>
          <cell r="P1199">
            <v>13970.6</v>
          </cell>
          <cell r="Q1199">
            <v>270</v>
          </cell>
          <cell r="R1199">
            <v>13700.6</v>
          </cell>
          <cell r="S1199">
            <v>0</v>
          </cell>
          <cell r="T1199">
            <v>0</v>
          </cell>
          <cell r="U1199">
            <v>0</v>
          </cell>
          <cell r="V1199">
            <v>0</v>
          </cell>
          <cell r="W1199">
            <v>0</v>
          </cell>
          <cell r="X1199">
            <v>0</v>
          </cell>
          <cell r="Y1199">
            <v>0</v>
          </cell>
          <cell r="Z1199">
            <v>0</v>
          </cell>
          <cell r="AA1199">
            <v>0</v>
          </cell>
          <cell r="AB1199">
            <v>0</v>
          </cell>
          <cell r="AC1199">
            <v>14537</v>
          </cell>
          <cell r="AD1199">
            <v>1270</v>
          </cell>
          <cell r="AE1199">
            <v>13267</v>
          </cell>
        </row>
        <row r="1200">
          <cell r="F1200" t="str">
            <v>Tánh Linh</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row>
        <row r="1201">
          <cell r="F1201" t="str">
            <v>LaGi</v>
          </cell>
          <cell r="G1201">
            <v>0</v>
          </cell>
          <cell r="H1201">
            <v>0</v>
          </cell>
          <cell r="I1201">
            <v>0</v>
          </cell>
          <cell r="J1201">
            <v>0</v>
          </cell>
          <cell r="K1201">
            <v>0</v>
          </cell>
          <cell r="L1201">
            <v>0</v>
          </cell>
          <cell r="M1201">
            <v>0</v>
          </cell>
          <cell r="N1201">
            <v>0</v>
          </cell>
          <cell r="O1201">
            <v>0</v>
          </cell>
          <cell r="P1201">
            <v>61371</v>
          </cell>
          <cell r="Q1201">
            <v>0</v>
          </cell>
          <cell r="R1201">
            <v>61371</v>
          </cell>
          <cell r="S1201">
            <v>0</v>
          </cell>
          <cell r="T1201">
            <v>0</v>
          </cell>
          <cell r="U1201">
            <v>0</v>
          </cell>
          <cell r="V1201">
            <v>0</v>
          </cell>
          <cell r="W1201">
            <v>0</v>
          </cell>
          <cell r="X1201">
            <v>0</v>
          </cell>
          <cell r="Y1201">
            <v>0</v>
          </cell>
          <cell r="Z1201">
            <v>0</v>
          </cell>
          <cell r="AA1201">
            <v>0</v>
          </cell>
          <cell r="AB1201">
            <v>0</v>
          </cell>
          <cell r="AC1201">
            <v>26016</v>
          </cell>
          <cell r="AD1201">
            <v>0</v>
          </cell>
          <cell r="AE1201">
            <v>26016</v>
          </cell>
        </row>
        <row r="1202">
          <cell r="F1202" t="str">
            <v>Phan Thiết</v>
          </cell>
          <cell r="G1202">
            <v>0</v>
          </cell>
          <cell r="H1202">
            <v>0</v>
          </cell>
          <cell r="I1202">
            <v>0</v>
          </cell>
          <cell r="J1202">
            <v>0</v>
          </cell>
          <cell r="K1202">
            <v>0</v>
          </cell>
          <cell r="L1202">
            <v>0</v>
          </cell>
          <cell r="M1202">
            <v>0</v>
          </cell>
          <cell r="N1202">
            <v>0</v>
          </cell>
          <cell r="O1202">
            <v>0</v>
          </cell>
          <cell r="P1202">
            <v>136793</v>
          </cell>
          <cell r="Q1202">
            <v>0</v>
          </cell>
          <cell r="R1202">
            <v>136793</v>
          </cell>
          <cell r="S1202">
            <v>0</v>
          </cell>
          <cell r="T1202">
            <v>0</v>
          </cell>
          <cell r="U1202">
            <v>0</v>
          </cell>
          <cell r="V1202">
            <v>0</v>
          </cell>
          <cell r="W1202">
            <v>0</v>
          </cell>
          <cell r="X1202">
            <v>0</v>
          </cell>
          <cell r="Y1202">
            <v>0</v>
          </cell>
          <cell r="Z1202">
            <v>0</v>
          </cell>
          <cell r="AA1202">
            <v>0</v>
          </cell>
          <cell r="AB1202">
            <v>0</v>
          </cell>
          <cell r="AC1202">
            <v>30000</v>
          </cell>
          <cell r="AD1202">
            <v>0</v>
          </cell>
          <cell r="AE1202">
            <v>30000</v>
          </cell>
        </row>
        <row r="1203">
          <cell r="F1203" t="str">
            <v>Cấp xã quản lý</v>
          </cell>
          <cell r="G1203">
            <v>0</v>
          </cell>
          <cell r="H1203">
            <v>0</v>
          </cell>
          <cell r="I1203">
            <v>0</v>
          </cell>
          <cell r="J1203">
            <v>0</v>
          </cell>
          <cell r="K1203">
            <v>0</v>
          </cell>
          <cell r="L1203">
            <v>0</v>
          </cell>
          <cell r="M1203">
            <v>0</v>
          </cell>
          <cell r="N1203">
            <v>0</v>
          </cell>
          <cell r="O1203">
            <v>0</v>
          </cell>
          <cell r="P1203">
            <v>10809.154594000001</v>
          </cell>
          <cell r="Q1203">
            <v>679.33399999999995</v>
          </cell>
          <cell r="R1203">
            <v>10129.820594000001</v>
          </cell>
          <cell r="S1203">
            <v>0</v>
          </cell>
          <cell r="T1203">
            <v>0</v>
          </cell>
          <cell r="U1203">
            <v>0</v>
          </cell>
          <cell r="V1203">
            <v>0</v>
          </cell>
          <cell r="W1203">
            <v>0</v>
          </cell>
          <cell r="X1203">
            <v>0</v>
          </cell>
          <cell r="Y1203">
            <v>0</v>
          </cell>
          <cell r="Z1203">
            <v>0</v>
          </cell>
          <cell r="AA1203">
            <v>0</v>
          </cell>
          <cell r="AB1203">
            <v>6047.9223199999997</v>
          </cell>
          <cell r="AC1203">
            <v>9213.7063199999993</v>
          </cell>
          <cell r="AD1203">
            <v>597.78399999999999</v>
          </cell>
          <cell r="AE1203">
            <v>8615.9223199999997</v>
          </cell>
        </row>
        <row r="1204">
          <cell r="F1204" t="str">
            <v>Đức Linh</v>
          </cell>
          <cell r="G1204">
            <v>0</v>
          </cell>
          <cell r="H1204">
            <v>0</v>
          </cell>
          <cell r="I1204">
            <v>0</v>
          </cell>
          <cell r="J1204">
            <v>0</v>
          </cell>
          <cell r="K1204">
            <v>0</v>
          </cell>
          <cell r="L1204">
            <v>0</v>
          </cell>
          <cell r="M1204">
            <v>0</v>
          </cell>
          <cell r="N1204">
            <v>0</v>
          </cell>
          <cell r="O1204">
            <v>0</v>
          </cell>
          <cell r="P1204">
            <v>5404.5772970000007</v>
          </cell>
          <cell r="Q1204">
            <v>339.66699999999997</v>
          </cell>
          <cell r="R1204">
            <v>5064.9102970000004</v>
          </cell>
          <cell r="S1204">
            <v>0</v>
          </cell>
          <cell r="T1204">
            <v>0</v>
          </cell>
          <cell r="U1204">
            <v>0</v>
          </cell>
          <cell r="V1204">
            <v>0</v>
          </cell>
          <cell r="W1204">
            <v>0</v>
          </cell>
          <cell r="X1204">
            <v>0</v>
          </cell>
          <cell r="Y1204">
            <v>0</v>
          </cell>
          <cell r="Z1204">
            <v>0</v>
          </cell>
          <cell r="AA1204">
            <v>0</v>
          </cell>
          <cell r="AB1204">
            <v>3023.9611599999998</v>
          </cell>
          <cell r="AC1204">
            <v>4606.8531599999997</v>
          </cell>
          <cell r="AD1204">
            <v>298.892</v>
          </cell>
          <cell r="AE1204">
            <v>4307.9611599999998</v>
          </cell>
        </row>
        <row r="1205">
          <cell r="F1205" t="str">
            <v>Bắc Bình</v>
          </cell>
          <cell r="G1205">
            <v>0</v>
          </cell>
          <cell r="H1205">
            <v>0</v>
          </cell>
          <cell r="I1205">
            <v>0</v>
          </cell>
          <cell r="J1205">
            <v>0</v>
          </cell>
          <cell r="K1205">
            <v>0</v>
          </cell>
          <cell r="L1205">
            <v>0</v>
          </cell>
          <cell r="M1205">
            <v>0</v>
          </cell>
          <cell r="N1205">
            <v>0</v>
          </cell>
          <cell r="O1205">
            <v>0</v>
          </cell>
          <cell r="P1205">
            <v>2102.3581600000002</v>
          </cell>
          <cell r="Q1205">
            <v>0</v>
          </cell>
          <cell r="R1205">
            <v>2102.3581600000002</v>
          </cell>
          <cell r="S1205">
            <v>0</v>
          </cell>
          <cell r="T1205">
            <v>0</v>
          </cell>
          <cell r="U1205">
            <v>0</v>
          </cell>
          <cell r="V1205">
            <v>0</v>
          </cell>
          <cell r="W1205">
            <v>0</v>
          </cell>
          <cell r="X1205">
            <v>0</v>
          </cell>
          <cell r="Y1205">
            <v>0</v>
          </cell>
          <cell r="Z1205">
            <v>0</v>
          </cell>
          <cell r="AA1205">
            <v>0</v>
          </cell>
          <cell r="AB1205">
            <v>1539.3811599999999</v>
          </cell>
          <cell r="AC1205">
            <v>1539.3811599999999</v>
          </cell>
          <cell r="AD1205">
            <v>0</v>
          </cell>
          <cell r="AE1205">
            <v>1539.3811599999999</v>
          </cell>
        </row>
        <row r="1206">
          <cell r="F1206" t="str">
            <v>Phú Quý</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cell r="AA1206">
            <v>0</v>
          </cell>
          <cell r="AB1206">
            <v>0</v>
          </cell>
          <cell r="AC1206">
            <v>0</v>
          </cell>
          <cell r="AD1206">
            <v>0</v>
          </cell>
          <cell r="AE1206">
            <v>0</v>
          </cell>
        </row>
        <row r="1207">
          <cell r="F1207" t="str">
            <v>Tuy Phong</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cell r="AA1207">
            <v>0</v>
          </cell>
          <cell r="AB1207">
            <v>0</v>
          </cell>
          <cell r="AC1207">
            <v>0</v>
          </cell>
          <cell r="AD1207">
            <v>0</v>
          </cell>
          <cell r="AE1207">
            <v>0</v>
          </cell>
        </row>
        <row r="1208">
          <cell r="F1208" t="str">
            <v>Hàm Thuận Bắc</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cell r="AA1208">
            <v>0</v>
          </cell>
          <cell r="AB1208">
            <v>0</v>
          </cell>
          <cell r="AC1208">
            <v>0</v>
          </cell>
          <cell r="AD1208">
            <v>0</v>
          </cell>
          <cell r="AE1208">
            <v>0</v>
          </cell>
        </row>
        <row r="1209">
          <cell r="F1209" t="str">
            <v>Hàm Thuận Nam</v>
          </cell>
          <cell r="G1209">
            <v>0</v>
          </cell>
          <cell r="H1209">
            <v>0</v>
          </cell>
          <cell r="I1209">
            <v>0</v>
          </cell>
          <cell r="J1209">
            <v>0</v>
          </cell>
          <cell r="K1209">
            <v>0</v>
          </cell>
          <cell r="L1209">
            <v>0</v>
          </cell>
          <cell r="M1209">
            <v>0</v>
          </cell>
          <cell r="N1209">
            <v>0</v>
          </cell>
          <cell r="O1209">
            <v>0</v>
          </cell>
          <cell r="P1209">
            <v>451.46813700000001</v>
          </cell>
          <cell r="Q1209">
            <v>339.66699999999997</v>
          </cell>
          <cell r="R1209">
            <v>111.80113700000004</v>
          </cell>
          <cell r="S1209">
            <v>0</v>
          </cell>
          <cell r="T1209">
            <v>0</v>
          </cell>
          <cell r="U1209">
            <v>0</v>
          </cell>
          <cell r="V1209">
            <v>0</v>
          </cell>
          <cell r="W1209">
            <v>0</v>
          </cell>
          <cell r="X1209">
            <v>0</v>
          </cell>
          <cell r="Y1209">
            <v>0</v>
          </cell>
          <cell r="Z1209">
            <v>0</v>
          </cell>
          <cell r="AA1209">
            <v>0</v>
          </cell>
          <cell r="AB1209">
            <v>105.6</v>
          </cell>
          <cell r="AC1209">
            <v>404.49200000000002</v>
          </cell>
          <cell r="AD1209">
            <v>298.892</v>
          </cell>
          <cell r="AE1209">
            <v>105.60000000000002</v>
          </cell>
        </row>
        <row r="1210">
          <cell r="F1210" t="str">
            <v>Hàm Tân</v>
          </cell>
          <cell r="G1210">
            <v>0</v>
          </cell>
          <cell r="H1210">
            <v>0</v>
          </cell>
          <cell r="I1210">
            <v>0</v>
          </cell>
          <cell r="J1210">
            <v>0</v>
          </cell>
          <cell r="K1210">
            <v>0</v>
          </cell>
          <cell r="L1210">
            <v>0</v>
          </cell>
          <cell r="M1210">
            <v>0</v>
          </cell>
          <cell r="N1210">
            <v>0</v>
          </cell>
          <cell r="O1210">
            <v>0</v>
          </cell>
          <cell r="P1210">
            <v>1566.751</v>
          </cell>
          <cell r="Q1210">
            <v>0</v>
          </cell>
          <cell r="R1210">
            <v>1566.751</v>
          </cell>
          <cell r="S1210">
            <v>0</v>
          </cell>
          <cell r="T1210">
            <v>0</v>
          </cell>
          <cell r="U1210">
            <v>0</v>
          </cell>
          <cell r="V1210">
            <v>0</v>
          </cell>
          <cell r="W1210">
            <v>0</v>
          </cell>
          <cell r="X1210">
            <v>0</v>
          </cell>
          <cell r="Y1210">
            <v>0</v>
          </cell>
          <cell r="Z1210">
            <v>0</v>
          </cell>
          <cell r="AA1210">
            <v>0</v>
          </cell>
          <cell r="AB1210">
            <v>1378.98</v>
          </cell>
          <cell r="AC1210">
            <v>1378.98</v>
          </cell>
          <cell r="AD1210">
            <v>0</v>
          </cell>
          <cell r="AE1210">
            <v>1378.98</v>
          </cell>
        </row>
        <row r="1211">
          <cell r="F1211" t="str">
            <v>Tánh Linh</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cell r="AA1211">
            <v>0</v>
          </cell>
          <cell r="AB1211">
            <v>0</v>
          </cell>
          <cell r="AC1211">
            <v>0</v>
          </cell>
          <cell r="AD1211">
            <v>0</v>
          </cell>
          <cell r="AE1211">
            <v>0</v>
          </cell>
        </row>
        <row r="1212">
          <cell r="F1212" t="str">
            <v>LaGi</v>
          </cell>
          <cell r="G1212">
            <v>0</v>
          </cell>
          <cell r="H1212">
            <v>0</v>
          </cell>
          <cell r="I1212">
            <v>0</v>
          </cell>
          <cell r="J1212">
            <v>0</v>
          </cell>
          <cell r="K1212">
            <v>0</v>
          </cell>
          <cell r="L1212">
            <v>0</v>
          </cell>
          <cell r="M1212">
            <v>0</v>
          </cell>
          <cell r="N1212">
            <v>0</v>
          </cell>
          <cell r="O1212">
            <v>0</v>
          </cell>
          <cell r="P1212">
            <v>1284</v>
          </cell>
          <cell r="Q1212">
            <v>0</v>
          </cell>
          <cell r="R1212">
            <v>1284</v>
          </cell>
          <cell r="S1212">
            <v>0</v>
          </cell>
          <cell r="T1212">
            <v>0</v>
          </cell>
          <cell r="U1212">
            <v>0</v>
          </cell>
          <cell r="V1212">
            <v>0</v>
          </cell>
          <cell r="W1212">
            <v>0</v>
          </cell>
          <cell r="X1212">
            <v>0</v>
          </cell>
          <cell r="Y1212">
            <v>0</v>
          </cell>
          <cell r="Z1212">
            <v>0</v>
          </cell>
          <cell r="AA1212">
            <v>0</v>
          </cell>
          <cell r="AB1212">
            <v>0</v>
          </cell>
          <cell r="AC1212">
            <v>1284</v>
          </cell>
          <cell r="AD1212">
            <v>0</v>
          </cell>
          <cell r="AE1212">
            <v>1284</v>
          </cell>
        </row>
        <row r="1213">
          <cell r="F1213" t="str">
            <v>Phan Thiết</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cell r="AA1213">
            <v>0</v>
          </cell>
          <cell r="AB1213">
            <v>0</v>
          </cell>
          <cell r="AC1213">
            <v>0</v>
          </cell>
          <cell r="AD1213">
            <v>0</v>
          </cell>
          <cell r="AE1213">
            <v>0</v>
          </cell>
        </row>
        <row r="1214">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cell r="AA1214">
            <v>0</v>
          </cell>
          <cell r="AB1214">
            <v>0</v>
          </cell>
          <cell r="AC1214">
            <v>0</v>
          </cell>
          <cell r="AD1214">
            <v>0</v>
          </cell>
          <cell r="AE1214">
            <v>0</v>
          </cell>
        </row>
        <row r="1215">
          <cell r="F1215" t="str">
            <v>Vốn đầu tư từ nguồn bội chi ngân sách địa phương</v>
          </cell>
          <cell r="G1215">
            <v>0</v>
          </cell>
          <cell r="H1215">
            <v>0</v>
          </cell>
          <cell r="I1215">
            <v>0</v>
          </cell>
          <cell r="J1215">
            <v>0</v>
          </cell>
          <cell r="K1215">
            <v>0</v>
          </cell>
          <cell r="L1215">
            <v>0</v>
          </cell>
          <cell r="M1215">
            <v>0</v>
          </cell>
          <cell r="N1215">
            <v>0</v>
          </cell>
          <cell r="O1215">
            <v>0</v>
          </cell>
          <cell r="P1215">
            <v>41176.295618000004</v>
          </cell>
          <cell r="Q1215">
            <v>3627.2956180000001</v>
          </cell>
          <cell r="R1215">
            <v>37549</v>
          </cell>
          <cell r="S1215">
            <v>0</v>
          </cell>
          <cell r="T1215">
            <v>0</v>
          </cell>
          <cell r="U1215">
            <v>0</v>
          </cell>
          <cell r="V1215">
            <v>0</v>
          </cell>
          <cell r="W1215">
            <v>0</v>
          </cell>
          <cell r="X1215">
            <v>0</v>
          </cell>
          <cell r="Y1215">
            <v>0</v>
          </cell>
          <cell r="Z1215">
            <v>4149406459</v>
          </cell>
          <cell r="AA1215">
            <v>1700063459</v>
          </cell>
          <cell r="AB1215">
            <v>2449343000</v>
          </cell>
          <cell r="AC1215">
            <v>4149.4064589999998</v>
          </cell>
          <cell r="AD1215">
            <v>1700.063459</v>
          </cell>
          <cell r="AE1215">
            <v>2449.3429999999998</v>
          </cell>
        </row>
        <row r="1216">
          <cell r="F1216" t="str">
            <v>Kế hoạch 2020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row>
        <row r="1217">
          <cell r="F1217" t="str">
            <v>Chương trình mở rộng quy mô vệ sinh và nước sạch nông thôn dự trên kết quả đầu ra</v>
          </cell>
          <cell r="G1217">
            <v>0</v>
          </cell>
          <cell r="H1217">
            <v>7579939</v>
          </cell>
          <cell r="I1217">
            <v>0</v>
          </cell>
          <cell r="J1217">
            <v>0</v>
          </cell>
          <cell r="K1217">
            <v>0</v>
          </cell>
          <cell r="L1217">
            <v>0</v>
          </cell>
          <cell r="M1217" t="str">
            <v>50/QĐ-UBND ngày 06/11/2017</v>
          </cell>
          <cell r="N1217">
            <v>182343</v>
          </cell>
          <cell r="O1217">
            <v>16874</v>
          </cell>
          <cell r="P1217">
            <v>6641</v>
          </cell>
          <cell r="Q1217">
            <v>0</v>
          </cell>
          <cell r="R1217">
            <v>6641</v>
          </cell>
          <cell r="S1217">
            <v>0</v>
          </cell>
          <cell r="T1217">
            <v>0</v>
          </cell>
          <cell r="U1217">
            <v>0</v>
          </cell>
          <cell r="V1217">
            <v>0</v>
          </cell>
          <cell r="W1217">
            <v>0</v>
          </cell>
          <cell r="X1217">
            <v>0</v>
          </cell>
          <cell r="Y1217">
            <v>0</v>
          </cell>
          <cell r="Z1217">
            <v>0</v>
          </cell>
          <cell r="AA1217">
            <v>0</v>
          </cell>
          <cell r="AB1217">
            <v>0</v>
          </cell>
          <cell r="AC1217">
            <v>0</v>
          </cell>
          <cell r="AD1217">
            <v>0</v>
          </cell>
          <cell r="AE1217">
            <v>0</v>
          </cell>
        </row>
        <row r="1218">
          <cell r="F1218" t="str">
            <v>Công trình cấp nước xã Tân Xuân, huyện Hàm Tân</v>
          </cell>
          <cell r="G1218">
            <v>0</v>
          </cell>
          <cell r="H1218" t="str">
            <v>chưa mã</v>
          </cell>
          <cell r="I1218">
            <v>0</v>
          </cell>
          <cell r="J1218">
            <v>0</v>
          </cell>
          <cell r="K1218">
            <v>0</v>
          </cell>
          <cell r="L1218">
            <v>0</v>
          </cell>
          <cell r="M1218" t="str">
            <v>50/QĐ-UBND ngày 06/11/2017</v>
          </cell>
          <cell r="N1218">
            <v>182343</v>
          </cell>
          <cell r="O1218">
            <v>16874</v>
          </cell>
          <cell r="P1218">
            <v>1750</v>
          </cell>
          <cell r="Q1218">
            <v>0</v>
          </cell>
          <cell r="R1218">
            <v>1750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row>
        <row r="1219">
          <cell r="F1219" t="str">
            <v>Công trình cấp nước xã Mương Mán, Hàm Mỹ, Hàm Thạnh, huyện Hàm Thuận Nam</v>
          </cell>
          <cell r="G1219">
            <v>0</v>
          </cell>
          <cell r="H1219" t="str">
            <v>chưa mã</v>
          </cell>
          <cell r="I1219">
            <v>0</v>
          </cell>
          <cell r="J1219">
            <v>0</v>
          </cell>
          <cell r="K1219">
            <v>0</v>
          </cell>
          <cell r="L1219">
            <v>0</v>
          </cell>
          <cell r="M1219" t="str">
            <v>50/QĐ-UBND ngày 06/11/2017</v>
          </cell>
          <cell r="N1219">
            <v>182343</v>
          </cell>
          <cell r="O1219">
            <v>16874</v>
          </cell>
          <cell r="P1219">
            <v>4891</v>
          </cell>
          <cell r="Q1219">
            <v>0</v>
          </cell>
          <cell r="R1219">
            <v>4891</v>
          </cell>
          <cell r="S1219">
            <v>0</v>
          </cell>
          <cell r="T1219">
            <v>0</v>
          </cell>
          <cell r="U1219">
            <v>0</v>
          </cell>
          <cell r="V1219">
            <v>0</v>
          </cell>
          <cell r="W1219">
            <v>0</v>
          </cell>
          <cell r="X1219">
            <v>0</v>
          </cell>
          <cell r="Y1219">
            <v>0</v>
          </cell>
          <cell r="Z1219">
            <v>0</v>
          </cell>
          <cell r="AA1219">
            <v>0</v>
          </cell>
          <cell r="AB1219">
            <v>0</v>
          </cell>
          <cell r="AC1219">
            <v>0</v>
          </cell>
          <cell r="AD1219">
            <v>0</v>
          </cell>
          <cell r="AE1219">
            <v>0</v>
          </cell>
        </row>
        <row r="1220">
          <cell r="F1220" t="str">
            <v>Dự án sửa chữa và nâng cao an toàn đập (WB8)</v>
          </cell>
          <cell r="G1220">
            <v>0</v>
          </cell>
          <cell r="H1220" t="str">
            <v>7586088</v>
          </cell>
          <cell r="I1220">
            <v>0</v>
          </cell>
          <cell r="J1220">
            <v>0</v>
          </cell>
          <cell r="K1220">
            <v>0</v>
          </cell>
          <cell r="L1220">
            <v>0</v>
          </cell>
          <cell r="M1220" t="str">
            <v>4638/QĐ-BNN-HTQT ngày 09/11/2015</v>
          </cell>
          <cell r="N1220">
            <v>327600</v>
          </cell>
          <cell r="O1220">
            <v>173100</v>
          </cell>
          <cell r="P1220">
            <v>18308</v>
          </cell>
          <cell r="Q1220">
            <v>0</v>
          </cell>
          <cell r="R1220">
            <v>18308</v>
          </cell>
          <cell r="S1220">
            <v>0</v>
          </cell>
          <cell r="T1220">
            <v>0</v>
          </cell>
          <cell r="U1220">
            <v>0</v>
          </cell>
          <cell r="V1220">
            <v>0</v>
          </cell>
          <cell r="W1220">
            <v>0</v>
          </cell>
          <cell r="X1220">
            <v>0</v>
          </cell>
          <cell r="Y1220">
            <v>0</v>
          </cell>
          <cell r="Z1220">
            <v>2449343000</v>
          </cell>
          <cell r="AA1220">
            <v>0</v>
          </cell>
          <cell r="AB1220">
            <v>2449343000</v>
          </cell>
          <cell r="AC1220">
            <v>2449.3429999999998</v>
          </cell>
          <cell r="AD1220">
            <v>0</v>
          </cell>
          <cell r="AE1220">
            <v>2449.3429999999998</v>
          </cell>
        </row>
        <row r="1221">
          <cell r="F1221" t="str">
            <v>Dự án Nâng cao hiệu quả sử dụng nước cho các tỉnh bị ảnh hưởng hạn hán</v>
          </cell>
          <cell r="G1221">
            <v>0</v>
          </cell>
          <cell r="H1221">
            <v>0</v>
          </cell>
          <cell r="I1221">
            <v>0</v>
          </cell>
          <cell r="J1221">
            <v>0</v>
          </cell>
          <cell r="K1221">
            <v>0</v>
          </cell>
          <cell r="L1221">
            <v>0</v>
          </cell>
          <cell r="M1221" t="str">
            <v>561/QĐ-Ttg ngày 18/5/2018</v>
          </cell>
          <cell r="N1221">
            <v>500633</v>
          </cell>
          <cell r="O1221">
            <v>97767</v>
          </cell>
          <cell r="P1221">
            <v>12600</v>
          </cell>
          <cell r="Q1221">
            <v>0</v>
          </cell>
          <cell r="R1221">
            <v>12600</v>
          </cell>
          <cell r="S1221">
            <v>0</v>
          </cell>
          <cell r="T1221">
            <v>0</v>
          </cell>
          <cell r="U1221">
            <v>0</v>
          </cell>
          <cell r="V1221">
            <v>0</v>
          </cell>
          <cell r="W1221">
            <v>0</v>
          </cell>
          <cell r="X1221">
            <v>0</v>
          </cell>
          <cell r="Y1221">
            <v>0</v>
          </cell>
          <cell r="Z1221">
            <v>0</v>
          </cell>
          <cell r="AA1221">
            <v>0</v>
          </cell>
          <cell r="AB1221">
            <v>0</v>
          </cell>
          <cell r="AC1221">
            <v>0</v>
          </cell>
          <cell r="AD1221">
            <v>0</v>
          </cell>
          <cell r="AE1221">
            <v>0</v>
          </cell>
        </row>
        <row r="1222">
          <cell r="F1222" t="str">
            <v>Kế hoạch kéo dài</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cell r="AE1222">
            <v>0</v>
          </cell>
        </row>
        <row r="1223">
          <cell r="F1223" t="str">
            <v>Chương trình nước sạch và vệ sinh nông thôn dựa trên kết quả tại 21 tỉnh</v>
          </cell>
          <cell r="G1223">
            <v>0</v>
          </cell>
          <cell r="H1223">
            <v>0</v>
          </cell>
          <cell r="I1223">
            <v>0</v>
          </cell>
          <cell r="J1223">
            <v>0</v>
          </cell>
          <cell r="K1223">
            <v>0</v>
          </cell>
          <cell r="L1223">
            <v>0</v>
          </cell>
          <cell r="M1223">
            <v>0</v>
          </cell>
          <cell r="N1223">
            <v>0</v>
          </cell>
          <cell r="O1223">
            <v>0</v>
          </cell>
          <cell r="P1223">
            <v>0</v>
          </cell>
          <cell r="Q1223">
            <v>3627.2956180000001</v>
          </cell>
          <cell r="R1223">
            <v>0</v>
          </cell>
          <cell r="S1223">
            <v>0</v>
          </cell>
          <cell r="T1223">
            <v>0</v>
          </cell>
          <cell r="U1223">
            <v>0</v>
          </cell>
          <cell r="V1223">
            <v>0</v>
          </cell>
          <cell r="W1223">
            <v>0</v>
          </cell>
          <cell r="X1223">
            <v>0</v>
          </cell>
          <cell r="Y1223">
            <v>0</v>
          </cell>
          <cell r="Z1223">
            <v>1700063459</v>
          </cell>
          <cell r="AA1223">
            <v>1700063459</v>
          </cell>
          <cell r="AB1223">
            <v>0</v>
          </cell>
          <cell r="AC1223">
            <v>1700.063459</v>
          </cell>
          <cell r="AD1223">
            <v>1700.063459</v>
          </cell>
          <cell r="AE1223">
            <v>0</v>
          </cell>
        </row>
        <row r="1224">
          <cell r="F1224" t="str">
            <v>Tiểu hợp phần 1: Cấp nước cho cộng đồng dân cư</v>
          </cell>
          <cell r="G1224">
            <v>0</v>
          </cell>
          <cell r="H1224">
            <v>0</v>
          </cell>
          <cell r="I1224">
            <v>0</v>
          </cell>
          <cell r="J1224">
            <v>0</v>
          </cell>
          <cell r="K1224">
            <v>0</v>
          </cell>
          <cell r="L1224">
            <v>0</v>
          </cell>
          <cell r="M1224">
            <v>0</v>
          </cell>
          <cell r="N1224">
            <v>0</v>
          </cell>
          <cell r="O1224">
            <v>0</v>
          </cell>
          <cell r="P1224">
            <v>0</v>
          </cell>
          <cell r="Q1224">
            <v>3627.2956180000001</v>
          </cell>
          <cell r="R1224">
            <v>0</v>
          </cell>
          <cell r="S1224">
            <v>0</v>
          </cell>
          <cell r="T1224">
            <v>0</v>
          </cell>
          <cell r="U1224">
            <v>0</v>
          </cell>
          <cell r="V1224">
            <v>0</v>
          </cell>
          <cell r="W1224">
            <v>0</v>
          </cell>
          <cell r="X1224">
            <v>0</v>
          </cell>
          <cell r="Y1224">
            <v>0</v>
          </cell>
          <cell r="Z1224">
            <v>1700063459</v>
          </cell>
          <cell r="AA1224">
            <v>1700063459</v>
          </cell>
          <cell r="AB1224">
            <v>0</v>
          </cell>
          <cell r="AC1224">
            <v>1700.063459</v>
          </cell>
          <cell r="AD1224">
            <v>1700.063459</v>
          </cell>
          <cell r="AE1224">
            <v>0</v>
          </cell>
        </row>
        <row r="1225">
          <cell r="F1225" t="str">
            <v>Cấp nước xã Tân Xuân, huyện Hàm Tân</v>
          </cell>
          <cell r="G1225">
            <v>0</v>
          </cell>
          <cell r="H1225" t="str">
            <v>7579939</v>
          </cell>
          <cell r="I1225">
            <v>0</v>
          </cell>
          <cell r="J1225">
            <v>0</v>
          </cell>
          <cell r="K1225">
            <v>0</v>
          </cell>
          <cell r="L1225">
            <v>0</v>
          </cell>
          <cell r="M1225">
            <v>0</v>
          </cell>
          <cell r="N1225">
            <v>0</v>
          </cell>
          <cell r="O1225">
            <v>0</v>
          </cell>
          <cell r="P1225">
            <v>0</v>
          </cell>
          <cell r="Q1225">
            <v>1618.060825</v>
          </cell>
          <cell r="R1225">
            <v>0</v>
          </cell>
          <cell r="S1225">
            <v>0</v>
          </cell>
          <cell r="T1225">
            <v>0</v>
          </cell>
          <cell r="U1225">
            <v>0</v>
          </cell>
          <cell r="V1225">
            <v>0</v>
          </cell>
          <cell r="W1225">
            <v>0</v>
          </cell>
          <cell r="X1225">
            <v>0</v>
          </cell>
          <cell r="Y1225">
            <v>0</v>
          </cell>
          <cell r="Z1225">
            <v>851361790</v>
          </cell>
          <cell r="AA1225">
            <v>851361790</v>
          </cell>
          <cell r="AB1225">
            <v>0</v>
          </cell>
          <cell r="AC1225">
            <v>851.36179000000004</v>
          </cell>
          <cell r="AD1225">
            <v>851.36179000000004</v>
          </cell>
          <cell r="AE1225">
            <v>0</v>
          </cell>
        </row>
        <row r="1226">
          <cell r="F1226" t="str">
            <v>Cấp nước xã Mương Mán, Hàm Mỹ, Hàm Thạnh, huyện Hàm Thuận Nam</v>
          </cell>
          <cell r="G1226">
            <v>0</v>
          </cell>
          <cell r="H1226" t="str">
            <v>7579939</v>
          </cell>
          <cell r="I1226">
            <v>0</v>
          </cell>
          <cell r="J1226">
            <v>0</v>
          </cell>
          <cell r="K1226">
            <v>0</v>
          </cell>
          <cell r="L1226">
            <v>0</v>
          </cell>
          <cell r="M1226">
            <v>0</v>
          </cell>
          <cell r="N1226">
            <v>0</v>
          </cell>
          <cell r="O1226">
            <v>0</v>
          </cell>
          <cell r="P1226">
            <v>0</v>
          </cell>
          <cell r="Q1226">
            <v>1584.2347930000001</v>
          </cell>
          <cell r="R1226">
            <v>0</v>
          </cell>
          <cell r="S1226">
            <v>0</v>
          </cell>
          <cell r="T1226">
            <v>0</v>
          </cell>
          <cell r="U1226">
            <v>0</v>
          </cell>
          <cell r="V1226">
            <v>0</v>
          </cell>
          <cell r="W1226">
            <v>0</v>
          </cell>
          <cell r="X1226">
            <v>0</v>
          </cell>
          <cell r="Y1226">
            <v>0</v>
          </cell>
          <cell r="Z1226">
            <v>848701669</v>
          </cell>
          <cell r="AA1226">
            <v>848701669</v>
          </cell>
          <cell r="AB1226">
            <v>0</v>
          </cell>
          <cell r="AC1226">
            <v>848.70166900000004</v>
          </cell>
          <cell r="AD1226">
            <v>848.70166900000004</v>
          </cell>
          <cell r="AE1226">
            <v>0</v>
          </cell>
        </row>
        <row r="1227">
          <cell r="F1227" t="str">
            <v>Nâng cấp, cải tạo công trình cấp nước xã Tân Phúc, Tân Đức, huyện Hàm Tân</v>
          </cell>
          <cell r="G1227">
            <v>0</v>
          </cell>
          <cell r="H1227" t="str">
            <v>7579939</v>
          </cell>
          <cell r="I1227">
            <v>0</v>
          </cell>
          <cell r="J1227">
            <v>0</v>
          </cell>
          <cell r="K1227">
            <v>0</v>
          </cell>
          <cell r="L1227">
            <v>0</v>
          </cell>
          <cell r="M1227">
            <v>0</v>
          </cell>
          <cell r="N1227">
            <v>0</v>
          </cell>
          <cell r="O1227">
            <v>0</v>
          </cell>
          <cell r="P1227">
            <v>0</v>
          </cell>
          <cell r="Q1227">
            <v>25</v>
          </cell>
          <cell r="R1227">
            <v>0</v>
          </cell>
          <cell r="S1227">
            <v>0</v>
          </cell>
          <cell r="T1227">
            <v>0</v>
          </cell>
          <cell r="U1227">
            <v>0</v>
          </cell>
          <cell r="V1227">
            <v>0</v>
          </cell>
          <cell r="W1227">
            <v>0</v>
          </cell>
          <cell r="X1227">
            <v>0</v>
          </cell>
          <cell r="Y1227">
            <v>0</v>
          </cell>
          <cell r="Z1227">
            <v>0</v>
          </cell>
          <cell r="AA1227">
            <v>0</v>
          </cell>
          <cell r="AB1227">
            <v>0</v>
          </cell>
          <cell r="AC1227">
            <v>0</v>
          </cell>
          <cell r="AD1227">
            <v>0</v>
          </cell>
          <cell r="AE1227">
            <v>0</v>
          </cell>
        </row>
        <row r="1228">
          <cell r="F1228" t="str">
            <v>Nâng cấp, cải tạo công trình cấp nước xã Tân Hà, SÔng Phan, huyện Hàm Tân</v>
          </cell>
          <cell r="G1228">
            <v>0</v>
          </cell>
          <cell r="H1228" t="str">
            <v>7579939</v>
          </cell>
          <cell r="I1228">
            <v>0</v>
          </cell>
          <cell r="J1228">
            <v>0</v>
          </cell>
          <cell r="K1228">
            <v>0</v>
          </cell>
          <cell r="L1228">
            <v>0</v>
          </cell>
          <cell r="M1228">
            <v>0</v>
          </cell>
          <cell r="N1228">
            <v>0</v>
          </cell>
          <cell r="O1228">
            <v>0</v>
          </cell>
          <cell r="P1228">
            <v>0</v>
          </cell>
          <cell r="Q1228">
            <v>25</v>
          </cell>
          <cell r="R1228">
            <v>0</v>
          </cell>
          <cell r="S1228">
            <v>0</v>
          </cell>
          <cell r="T1228">
            <v>0</v>
          </cell>
          <cell r="U1228">
            <v>0</v>
          </cell>
          <cell r="V1228">
            <v>0</v>
          </cell>
          <cell r="W1228">
            <v>0</v>
          </cell>
          <cell r="X1228">
            <v>0</v>
          </cell>
          <cell r="Y1228">
            <v>0</v>
          </cell>
          <cell r="Z1228">
            <v>0</v>
          </cell>
          <cell r="AA1228">
            <v>0</v>
          </cell>
          <cell r="AB1228">
            <v>0</v>
          </cell>
          <cell r="AC1228">
            <v>0</v>
          </cell>
          <cell r="AD1228">
            <v>0</v>
          </cell>
          <cell r="AE1228">
            <v>0</v>
          </cell>
        </row>
        <row r="1229">
          <cell r="F1229" t="str">
            <v>Nâng cấp, cải tạo công trình cấp nước xã Hàm Cường, Hàm Kiệm, Hàm Minh huyện Hàm Thuận Nam</v>
          </cell>
          <cell r="G1229">
            <v>0</v>
          </cell>
          <cell r="H1229" t="str">
            <v>7579939</v>
          </cell>
          <cell r="I1229">
            <v>0</v>
          </cell>
          <cell r="J1229">
            <v>0</v>
          </cell>
          <cell r="K1229">
            <v>0</v>
          </cell>
          <cell r="L1229">
            <v>0</v>
          </cell>
          <cell r="M1229">
            <v>0</v>
          </cell>
          <cell r="N1229">
            <v>0</v>
          </cell>
          <cell r="O1229">
            <v>0</v>
          </cell>
          <cell r="P1229">
            <v>0</v>
          </cell>
          <cell r="Q1229">
            <v>375</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cell r="AE1229">
            <v>0</v>
          </cell>
        </row>
        <row r="1230">
          <cell r="F1230" t="str">
            <v>Vốn Khác</v>
          </cell>
          <cell r="G1230">
            <v>0</v>
          </cell>
          <cell r="H1230">
            <v>0</v>
          </cell>
          <cell r="I1230">
            <v>0</v>
          </cell>
          <cell r="J1230">
            <v>0</v>
          </cell>
          <cell r="K1230">
            <v>0</v>
          </cell>
          <cell r="L1230">
            <v>0</v>
          </cell>
          <cell r="M1230">
            <v>0</v>
          </cell>
          <cell r="N1230">
            <v>0</v>
          </cell>
          <cell r="O1230">
            <v>0</v>
          </cell>
          <cell r="P1230">
            <v>1500</v>
          </cell>
          <cell r="Q1230">
            <v>0</v>
          </cell>
          <cell r="R1230">
            <v>1500</v>
          </cell>
          <cell r="S1230">
            <v>0</v>
          </cell>
          <cell r="T1230">
            <v>1500</v>
          </cell>
          <cell r="U1230">
            <v>0</v>
          </cell>
          <cell r="V1230">
            <v>0</v>
          </cell>
          <cell r="W1230">
            <v>0</v>
          </cell>
          <cell r="X1230">
            <v>0</v>
          </cell>
          <cell r="Y1230">
            <v>0</v>
          </cell>
          <cell r="Z1230">
            <v>0</v>
          </cell>
          <cell r="AA1230">
            <v>0</v>
          </cell>
          <cell r="AB1230">
            <v>0</v>
          </cell>
          <cell r="AC1230">
            <v>0</v>
          </cell>
          <cell r="AD1230">
            <v>0</v>
          </cell>
          <cell r="AE1230">
            <v>0</v>
          </cell>
        </row>
        <row r="1231">
          <cell r="F1231" t="str">
            <v>Cầu qua kênh chính Nam Tù Mú thuộc xã Bình An, Huyện Bắc Bình</v>
          </cell>
          <cell r="G1231">
            <v>0</v>
          </cell>
          <cell r="H1231">
            <v>7745161</v>
          </cell>
          <cell r="I1231">
            <v>0</v>
          </cell>
          <cell r="J1231">
            <v>0</v>
          </cell>
          <cell r="K1231">
            <v>0</v>
          </cell>
          <cell r="L1231">
            <v>0</v>
          </cell>
          <cell r="M1231">
            <v>0</v>
          </cell>
          <cell r="N1231">
            <v>1497</v>
          </cell>
          <cell r="O1231">
            <v>0</v>
          </cell>
          <cell r="P1231">
            <v>1500</v>
          </cell>
          <cell r="Q1231">
            <v>0</v>
          </cell>
          <cell r="R1231">
            <v>1500</v>
          </cell>
          <cell r="S1231">
            <v>0</v>
          </cell>
          <cell r="T1231">
            <v>1500</v>
          </cell>
          <cell r="U1231">
            <v>0</v>
          </cell>
          <cell r="V1231">
            <v>0</v>
          </cell>
          <cell r="W1231">
            <v>0</v>
          </cell>
          <cell r="X1231">
            <v>0</v>
          </cell>
          <cell r="Y1231">
            <v>0</v>
          </cell>
          <cell r="Z1231">
            <v>0</v>
          </cell>
          <cell r="AA1231">
            <v>0</v>
          </cell>
          <cell r="AB1231">
            <v>0</v>
          </cell>
          <cell r="AC1231">
            <v>0</v>
          </cell>
          <cell r="AD1231">
            <v>0</v>
          </cell>
          <cell r="AE1231">
            <v>0</v>
          </cell>
        </row>
        <row r="1232">
          <cell r="F1232" t="str">
            <v>Vốn ngoài nước</v>
          </cell>
          <cell r="G1232">
            <v>0</v>
          </cell>
          <cell r="H1232">
            <v>0</v>
          </cell>
          <cell r="I1232">
            <v>0</v>
          </cell>
          <cell r="J1232">
            <v>0</v>
          </cell>
          <cell r="K1232">
            <v>0</v>
          </cell>
          <cell r="L1232">
            <v>0</v>
          </cell>
          <cell r="M1232">
            <v>0</v>
          </cell>
          <cell r="N1232">
            <v>0</v>
          </cell>
          <cell r="O1232">
            <v>0</v>
          </cell>
          <cell r="P1232">
            <v>257112.661402</v>
          </cell>
          <cell r="Q1232">
            <v>56112.661401999998</v>
          </cell>
          <cell r="R1232">
            <v>201000</v>
          </cell>
          <cell r="S1232">
            <v>0</v>
          </cell>
          <cell r="T1232">
            <v>0</v>
          </cell>
          <cell r="U1232">
            <v>0</v>
          </cell>
          <cell r="V1232">
            <v>0</v>
          </cell>
          <cell r="W1232">
            <v>0</v>
          </cell>
          <cell r="X1232">
            <v>0</v>
          </cell>
          <cell r="Y1232">
            <v>0</v>
          </cell>
          <cell r="Z1232">
            <v>39715293441</v>
          </cell>
          <cell r="AA1232">
            <v>30277435514</v>
          </cell>
          <cell r="AB1232">
            <v>9437857927</v>
          </cell>
          <cell r="AC1232">
            <v>39715.293441000002</v>
          </cell>
          <cell r="AD1232">
            <v>30277.435514000001</v>
          </cell>
          <cell r="AE1232">
            <v>11176.894927000001</v>
          </cell>
        </row>
        <row r="1233">
          <cell r="F1233" t="str">
            <v>Vốn ODA giải ngân theo cơ chế tài chính trong nước</v>
          </cell>
          <cell r="G1233">
            <v>0</v>
          </cell>
          <cell r="H1233">
            <v>0</v>
          </cell>
          <cell r="I1233">
            <v>0</v>
          </cell>
          <cell r="J1233">
            <v>0</v>
          </cell>
          <cell r="K1233">
            <v>0</v>
          </cell>
          <cell r="L1233">
            <v>0</v>
          </cell>
          <cell r="M1233">
            <v>0</v>
          </cell>
          <cell r="N1233">
            <v>0</v>
          </cell>
          <cell r="O1233">
            <v>0</v>
          </cell>
          <cell r="P1233">
            <v>23767.296458999997</v>
          </cell>
          <cell r="Q1233">
            <v>11390.296458999999</v>
          </cell>
          <cell r="R1233">
            <v>12377</v>
          </cell>
          <cell r="S1233">
            <v>0</v>
          </cell>
          <cell r="T1233">
            <v>0</v>
          </cell>
          <cell r="U1233">
            <v>0</v>
          </cell>
          <cell r="V1233">
            <v>0</v>
          </cell>
          <cell r="W1233">
            <v>0</v>
          </cell>
          <cell r="X1233">
            <v>0</v>
          </cell>
          <cell r="Y1233">
            <v>0</v>
          </cell>
          <cell r="Z1233">
            <v>7415931835</v>
          </cell>
          <cell r="AA1233">
            <v>7415931835</v>
          </cell>
          <cell r="AB1233">
            <v>0</v>
          </cell>
          <cell r="AC1233">
            <v>7415.9318350000003</v>
          </cell>
          <cell r="AD1233">
            <v>7415.9318350000003</v>
          </cell>
          <cell r="AE1233">
            <v>1739.037</v>
          </cell>
        </row>
        <row r="1234">
          <cell r="F1234" t="str">
            <v>Chương trình mục tiêu quốc gia Nông thôn mới</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row>
        <row r="1235">
          <cell r="F1235" t="str">
            <v>Chương trình mục tiêu quốc gia giảm nghèo bền vững</v>
          </cell>
          <cell r="G1235">
            <v>0</v>
          </cell>
          <cell r="H1235">
            <v>0</v>
          </cell>
          <cell r="I1235">
            <v>0</v>
          </cell>
          <cell r="J1235">
            <v>0</v>
          </cell>
          <cell r="K1235">
            <v>0</v>
          </cell>
          <cell r="L1235">
            <v>0</v>
          </cell>
          <cell r="M1235">
            <v>0</v>
          </cell>
          <cell r="N1235">
            <v>0</v>
          </cell>
          <cell r="O1235">
            <v>0</v>
          </cell>
          <cell r="P1235">
            <v>12377</v>
          </cell>
          <cell r="Q1235">
            <v>0</v>
          </cell>
          <cell r="R1235">
            <v>12377</v>
          </cell>
          <cell r="S1235">
            <v>0</v>
          </cell>
          <cell r="T1235">
            <v>0</v>
          </cell>
          <cell r="U1235">
            <v>0</v>
          </cell>
          <cell r="V1235">
            <v>0</v>
          </cell>
          <cell r="W1235">
            <v>0</v>
          </cell>
          <cell r="X1235">
            <v>0</v>
          </cell>
          <cell r="Y1235">
            <v>0</v>
          </cell>
          <cell r="Z1235">
            <v>0</v>
          </cell>
          <cell r="AA1235">
            <v>0</v>
          </cell>
          <cell r="AB1235">
            <v>0</v>
          </cell>
          <cell r="AC1235">
            <v>0</v>
          </cell>
          <cell r="AD1235">
            <v>0</v>
          </cell>
          <cell r="AE1235">
            <v>1739.037</v>
          </cell>
        </row>
        <row r="1236">
          <cell r="F1236" t="str">
            <v>Đức Linh</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row>
        <row r="1237">
          <cell r="F1237" t="str">
            <v>Bắc Bình</v>
          </cell>
          <cell r="G1237">
            <v>0</v>
          </cell>
          <cell r="H1237">
            <v>0</v>
          </cell>
          <cell r="I1237">
            <v>0</v>
          </cell>
          <cell r="J1237">
            <v>0</v>
          </cell>
          <cell r="K1237">
            <v>0</v>
          </cell>
          <cell r="L1237">
            <v>0</v>
          </cell>
          <cell r="M1237">
            <v>0</v>
          </cell>
          <cell r="N1237">
            <v>0</v>
          </cell>
          <cell r="O1237">
            <v>0</v>
          </cell>
          <cell r="P1237">
            <v>4126</v>
          </cell>
          <cell r="Q1237">
            <v>0</v>
          </cell>
          <cell r="R1237">
            <v>4126</v>
          </cell>
          <cell r="S1237">
            <v>0</v>
          </cell>
          <cell r="T1237">
            <v>0</v>
          </cell>
          <cell r="U1237">
            <v>0</v>
          </cell>
          <cell r="V1237">
            <v>0</v>
          </cell>
          <cell r="W1237">
            <v>0</v>
          </cell>
          <cell r="X1237">
            <v>0</v>
          </cell>
          <cell r="Y1237">
            <v>0</v>
          </cell>
          <cell r="Z1237">
            <v>0</v>
          </cell>
          <cell r="AA1237">
            <v>0</v>
          </cell>
          <cell r="AB1237">
            <v>0</v>
          </cell>
          <cell r="AC1237">
            <v>0</v>
          </cell>
          <cell r="AD1237">
            <v>0</v>
          </cell>
          <cell r="AE1237">
            <v>763.03700000000003</v>
          </cell>
        </row>
        <row r="1238">
          <cell r="F1238" t="str">
            <v>Phú Quý</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row>
        <row r="1239">
          <cell r="F1239" t="str">
            <v>Tuy Phong</v>
          </cell>
          <cell r="G1239">
            <v>0</v>
          </cell>
          <cell r="H1239">
            <v>0</v>
          </cell>
          <cell r="I1239">
            <v>0</v>
          </cell>
          <cell r="J1239">
            <v>0</v>
          </cell>
          <cell r="K1239">
            <v>0</v>
          </cell>
          <cell r="L1239">
            <v>0</v>
          </cell>
          <cell r="M1239">
            <v>0</v>
          </cell>
          <cell r="N1239">
            <v>0</v>
          </cell>
          <cell r="O1239">
            <v>0</v>
          </cell>
          <cell r="P1239">
            <v>1375</v>
          </cell>
          <cell r="Q1239">
            <v>0</v>
          </cell>
          <cell r="R1239">
            <v>1375</v>
          </cell>
          <cell r="S1239">
            <v>0</v>
          </cell>
          <cell r="T1239">
            <v>0</v>
          </cell>
          <cell r="U1239">
            <v>0</v>
          </cell>
          <cell r="V1239">
            <v>0</v>
          </cell>
          <cell r="W1239">
            <v>0</v>
          </cell>
          <cell r="X1239">
            <v>0</v>
          </cell>
          <cell r="Y1239">
            <v>0</v>
          </cell>
          <cell r="Z1239">
            <v>0</v>
          </cell>
          <cell r="AA1239">
            <v>0</v>
          </cell>
          <cell r="AB1239">
            <v>0</v>
          </cell>
          <cell r="AC1239">
            <v>0</v>
          </cell>
          <cell r="AD1239">
            <v>0</v>
          </cell>
          <cell r="AE1239">
            <v>0</v>
          </cell>
        </row>
        <row r="1240">
          <cell r="F1240" t="str">
            <v>Hàm Thuận Bắc</v>
          </cell>
          <cell r="G1240">
            <v>0</v>
          </cell>
          <cell r="H1240">
            <v>0</v>
          </cell>
          <cell r="I1240">
            <v>0</v>
          </cell>
          <cell r="J1240">
            <v>0</v>
          </cell>
          <cell r="K1240">
            <v>0</v>
          </cell>
          <cell r="L1240">
            <v>0</v>
          </cell>
          <cell r="M1240">
            <v>0</v>
          </cell>
          <cell r="N1240">
            <v>0</v>
          </cell>
          <cell r="O1240">
            <v>0</v>
          </cell>
          <cell r="P1240">
            <v>3497</v>
          </cell>
          <cell r="Q1240">
            <v>0</v>
          </cell>
          <cell r="R1240">
            <v>3497</v>
          </cell>
          <cell r="S1240">
            <v>0</v>
          </cell>
          <cell r="T1240">
            <v>0</v>
          </cell>
          <cell r="U1240">
            <v>0</v>
          </cell>
          <cell r="V1240">
            <v>0</v>
          </cell>
          <cell r="W1240">
            <v>0</v>
          </cell>
          <cell r="X1240">
            <v>0</v>
          </cell>
          <cell r="Y1240">
            <v>0</v>
          </cell>
          <cell r="Z1240">
            <v>0</v>
          </cell>
          <cell r="AA1240">
            <v>0</v>
          </cell>
          <cell r="AB1240">
            <v>0</v>
          </cell>
          <cell r="AC1240">
            <v>0</v>
          </cell>
          <cell r="AD1240">
            <v>0</v>
          </cell>
          <cell r="AE1240">
            <v>0</v>
          </cell>
        </row>
        <row r="1241">
          <cell r="F1241" t="str">
            <v>Hàm Thuận Nam</v>
          </cell>
          <cell r="G1241">
            <v>0</v>
          </cell>
          <cell r="H1241">
            <v>0</v>
          </cell>
          <cell r="I1241">
            <v>0</v>
          </cell>
          <cell r="J1241">
            <v>0</v>
          </cell>
          <cell r="K1241">
            <v>0</v>
          </cell>
          <cell r="L1241">
            <v>0</v>
          </cell>
          <cell r="M1241">
            <v>0</v>
          </cell>
          <cell r="N1241">
            <v>0</v>
          </cell>
          <cell r="O1241">
            <v>0</v>
          </cell>
          <cell r="P1241">
            <v>1143</v>
          </cell>
          <cell r="Q1241">
            <v>0</v>
          </cell>
          <cell r="R1241">
            <v>1143</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row>
        <row r="1242">
          <cell r="F1242" t="str">
            <v>Hàm Tân</v>
          </cell>
          <cell r="G1242">
            <v>0</v>
          </cell>
          <cell r="H1242">
            <v>0</v>
          </cell>
          <cell r="I1242">
            <v>0</v>
          </cell>
          <cell r="J1242">
            <v>0</v>
          </cell>
          <cell r="K1242">
            <v>0</v>
          </cell>
          <cell r="L1242">
            <v>0</v>
          </cell>
          <cell r="M1242">
            <v>0</v>
          </cell>
          <cell r="N1242">
            <v>0</v>
          </cell>
          <cell r="O1242">
            <v>0</v>
          </cell>
          <cell r="P1242">
            <v>212</v>
          </cell>
          <cell r="Q1242">
            <v>0</v>
          </cell>
          <cell r="R1242">
            <v>212</v>
          </cell>
          <cell r="S1242">
            <v>0</v>
          </cell>
          <cell r="T1242">
            <v>0</v>
          </cell>
          <cell r="U1242">
            <v>0</v>
          </cell>
          <cell r="V1242">
            <v>0</v>
          </cell>
          <cell r="W1242">
            <v>0</v>
          </cell>
          <cell r="X1242">
            <v>0</v>
          </cell>
          <cell r="Y1242">
            <v>0</v>
          </cell>
          <cell r="Z1242">
            <v>0</v>
          </cell>
          <cell r="AA1242">
            <v>0</v>
          </cell>
          <cell r="AB1242">
            <v>0</v>
          </cell>
          <cell r="AC1242">
            <v>0</v>
          </cell>
          <cell r="AD1242">
            <v>0</v>
          </cell>
          <cell r="AE1242">
            <v>0</v>
          </cell>
        </row>
        <row r="1243">
          <cell r="F1243" t="str">
            <v>Tánh Linh</v>
          </cell>
          <cell r="G1243">
            <v>0</v>
          </cell>
          <cell r="H1243">
            <v>0</v>
          </cell>
          <cell r="I1243">
            <v>0</v>
          </cell>
          <cell r="J1243">
            <v>0</v>
          </cell>
          <cell r="K1243">
            <v>0</v>
          </cell>
          <cell r="L1243">
            <v>0</v>
          </cell>
          <cell r="M1243">
            <v>0</v>
          </cell>
          <cell r="N1243">
            <v>0</v>
          </cell>
          <cell r="O1243">
            <v>0</v>
          </cell>
          <cell r="P1243">
            <v>2024</v>
          </cell>
          <cell r="Q1243">
            <v>0</v>
          </cell>
          <cell r="R1243">
            <v>2024</v>
          </cell>
          <cell r="S1243">
            <v>0</v>
          </cell>
          <cell r="T1243">
            <v>0</v>
          </cell>
          <cell r="U1243">
            <v>0</v>
          </cell>
          <cell r="V1243">
            <v>0</v>
          </cell>
          <cell r="W1243">
            <v>0</v>
          </cell>
          <cell r="X1243">
            <v>0</v>
          </cell>
          <cell r="Y1243">
            <v>0</v>
          </cell>
          <cell r="Z1243">
            <v>0</v>
          </cell>
          <cell r="AA1243">
            <v>0</v>
          </cell>
          <cell r="AB1243">
            <v>0</v>
          </cell>
          <cell r="AC1243">
            <v>0</v>
          </cell>
          <cell r="AD1243">
            <v>0</v>
          </cell>
          <cell r="AE1243">
            <v>976</v>
          </cell>
        </row>
        <row r="1244">
          <cell r="F1244" t="str">
            <v>LaGi</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cell r="AB1244">
            <v>0</v>
          </cell>
          <cell r="AC1244">
            <v>0</v>
          </cell>
          <cell r="AD1244">
            <v>0</v>
          </cell>
          <cell r="AE1244">
            <v>0</v>
          </cell>
        </row>
        <row r="1245">
          <cell r="F1245" t="str">
            <v>Phan Thiết</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cell r="AA1245">
            <v>0</v>
          </cell>
          <cell r="AB1245">
            <v>0</v>
          </cell>
          <cell r="AC1245">
            <v>0</v>
          </cell>
          <cell r="AD1245">
            <v>0</v>
          </cell>
          <cell r="AE1245">
            <v>0</v>
          </cell>
        </row>
        <row r="1246">
          <cell r="F1246" t="str">
            <v>Vốn giải ngân tại KB tỉnh</v>
          </cell>
          <cell r="G1246">
            <v>0</v>
          </cell>
          <cell r="H1246">
            <v>0</v>
          </cell>
          <cell r="I1246">
            <v>0</v>
          </cell>
          <cell r="J1246">
            <v>0</v>
          </cell>
          <cell r="K1246">
            <v>0</v>
          </cell>
          <cell r="L1246">
            <v>0</v>
          </cell>
          <cell r="M1246">
            <v>0</v>
          </cell>
          <cell r="N1246">
            <v>0</v>
          </cell>
          <cell r="O1246">
            <v>0</v>
          </cell>
          <cell r="P1246">
            <v>11390.296458999999</v>
          </cell>
          <cell r="Q1246">
            <v>11390.296458999999</v>
          </cell>
          <cell r="R1246">
            <v>0</v>
          </cell>
          <cell r="S1246">
            <v>0</v>
          </cell>
          <cell r="T1246">
            <v>0</v>
          </cell>
          <cell r="U1246">
            <v>0</v>
          </cell>
          <cell r="V1246">
            <v>0</v>
          </cell>
          <cell r="W1246">
            <v>0</v>
          </cell>
          <cell r="X1246">
            <v>0</v>
          </cell>
          <cell r="Y1246">
            <v>0</v>
          </cell>
          <cell r="Z1246">
            <v>7415931835</v>
          </cell>
          <cell r="AA1246">
            <v>7415931835</v>
          </cell>
          <cell r="AB1246">
            <v>0</v>
          </cell>
          <cell r="AC1246">
            <v>7415.9318350000003</v>
          </cell>
          <cell r="AD1246">
            <v>7415.9318350000003</v>
          </cell>
          <cell r="AE1246">
            <v>0</v>
          </cell>
        </row>
        <row r="1247">
          <cell r="F1247" t="str">
            <v>Chương trình mục tiêu ứng phó biến đổi khí hậu và tăng trưởng xanh</v>
          </cell>
          <cell r="G1247">
            <v>0</v>
          </cell>
          <cell r="H1247">
            <v>0</v>
          </cell>
          <cell r="I1247">
            <v>0</v>
          </cell>
          <cell r="J1247">
            <v>0</v>
          </cell>
          <cell r="K1247">
            <v>0</v>
          </cell>
          <cell r="L1247">
            <v>0</v>
          </cell>
          <cell r="M1247">
            <v>0</v>
          </cell>
          <cell r="N1247">
            <v>0</v>
          </cell>
          <cell r="O1247">
            <v>0</v>
          </cell>
          <cell r="P1247">
            <v>226.550184</v>
          </cell>
          <cell r="Q1247">
            <v>226.550184</v>
          </cell>
          <cell r="R1247">
            <v>0</v>
          </cell>
          <cell r="S1247">
            <v>0</v>
          </cell>
          <cell r="T1247">
            <v>0</v>
          </cell>
          <cell r="U1247">
            <v>0</v>
          </cell>
          <cell r="V1247">
            <v>0</v>
          </cell>
          <cell r="W1247">
            <v>0</v>
          </cell>
          <cell r="X1247">
            <v>0</v>
          </cell>
          <cell r="Y1247">
            <v>0</v>
          </cell>
          <cell r="Z1247">
            <v>223081100</v>
          </cell>
          <cell r="AA1247">
            <v>223081100</v>
          </cell>
          <cell r="AB1247">
            <v>0</v>
          </cell>
          <cell r="AC1247">
            <v>223.08109999999999</v>
          </cell>
          <cell r="AD1247">
            <v>223.08109999999999</v>
          </cell>
          <cell r="AE1247">
            <v>0</v>
          </cell>
        </row>
        <row r="1248">
          <cell r="F1248" t="str">
            <v>Dự án trồng rừng ven biển chắn sóng, chắn cát để cải thiện môi trường sống và canh tác của người dân địa phương tỉnh Bình Thuận (Sp-RCC)</v>
          </cell>
          <cell r="G1248">
            <v>0</v>
          </cell>
          <cell r="H1248">
            <v>7537237</v>
          </cell>
          <cell r="I1248">
            <v>0</v>
          </cell>
          <cell r="J1248">
            <v>0</v>
          </cell>
          <cell r="K1248">
            <v>0</v>
          </cell>
          <cell r="L1248">
            <v>0</v>
          </cell>
          <cell r="M1248">
            <v>0</v>
          </cell>
          <cell r="N1248">
            <v>0</v>
          </cell>
          <cell r="O1248">
            <v>0</v>
          </cell>
          <cell r="P1248">
            <v>226.550184</v>
          </cell>
          <cell r="Q1248">
            <v>226.550184</v>
          </cell>
          <cell r="R1248">
            <v>0</v>
          </cell>
          <cell r="S1248">
            <v>0</v>
          </cell>
          <cell r="T1248">
            <v>0</v>
          </cell>
          <cell r="U1248">
            <v>0</v>
          </cell>
          <cell r="V1248">
            <v>0</v>
          </cell>
          <cell r="W1248">
            <v>0</v>
          </cell>
          <cell r="X1248">
            <v>0</v>
          </cell>
          <cell r="Y1248">
            <v>0</v>
          </cell>
          <cell r="Z1248">
            <v>223081100</v>
          </cell>
          <cell r="AA1248">
            <v>223081100</v>
          </cell>
          <cell r="AB1248">
            <v>0</v>
          </cell>
          <cell r="AC1248">
            <v>223.08109999999999</v>
          </cell>
          <cell r="AD1248">
            <v>223.08109999999999</v>
          </cell>
          <cell r="AE1248">
            <v>0</v>
          </cell>
        </row>
        <row r="1249">
          <cell r="F1249" t="str">
            <v>Chương trình phát triển giáo dục trung học giai đoạn 2 (Khoản vay chính sách)</v>
          </cell>
          <cell r="G1249">
            <v>0</v>
          </cell>
          <cell r="H1249">
            <v>0</v>
          </cell>
          <cell r="I1249">
            <v>0</v>
          </cell>
          <cell r="J1249">
            <v>0</v>
          </cell>
          <cell r="K1249">
            <v>0</v>
          </cell>
          <cell r="L1249">
            <v>0</v>
          </cell>
          <cell r="M1249">
            <v>0</v>
          </cell>
          <cell r="N1249">
            <v>0</v>
          </cell>
          <cell r="O1249">
            <v>0</v>
          </cell>
          <cell r="P1249">
            <v>11163.746275</v>
          </cell>
          <cell r="Q1249">
            <v>11163.746275</v>
          </cell>
          <cell r="R1249">
            <v>0</v>
          </cell>
          <cell r="S1249">
            <v>0</v>
          </cell>
          <cell r="T1249">
            <v>0</v>
          </cell>
          <cell r="U1249">
            <v>0</v>
          </cell>
          <cell r="V1249">
            <v>0</v>
          </cell>
          <cell r="W1249">
            <v>0</v>
          </cell>
          <cell r="X1249">
            <v>0</v>
          </cell>
          <cell r="Y1249">
            <v>0</v>
          </cell>
          <cell r="Z1249">
            <v>7192850735</v>
          </cell>
          <cell r="AA1249">
            <v>7192850735</v>
          </cell>
          <cell r="AB1249">
            <v>0</v>
          </cell>
          <cell r="AC1249">
            <v>7192.850735</v>
          </cell>
          <cell r="AD1249">
            <v>7192.850735</v>
          </cell>
          <cell r="AE1249">
            <v>0</v>
          </cell>
        </row>
        <row r="1250">
          <cell r="F1250" t="str">
            <v>Trường THPT Trần Hưng Đạo (Nhà thể dục, thể thao đa năng)</v>
          </cell>
          <cell r="G1250">
            <v>0</v>
          </cell>
          <cell r="H1250">
            <v>7122069</v>
          </cell>
          <cell r="I1250">
            <v>422</v>
          </cell>
          <cell r="J1250" t="str">
            <v>'074</v>
          </cell>
          <cell r="K1250" t="str">
            <v>Thảo</v>
          </cell>
          <cell r="L1250">
            <v>0</v>
          </cell>
          <cell r="M1250">
            <v>0</v>
          </cell>
          <cell r="N1250">
            <v>0</v>
          </cell>
          <cell r="O1250">
            <v>0</v>
          </cell>
          <cell r="P1250">
            <v>5241.8632749999997</v>
          </cell>
          <cell r="Q1250">
            <v>5241.8632749999997</v>
          </cell>
          <cell r="R1250">
            <v>0</v>
          </cell>
          <cell r="S1250">
            <v>0</v>
          </cell>
          <cell r="T1250">
            <v>0</v>
          </cell>
          <cell r="U1250">
            <v>0</v>
          </cell>
          <cell r="V1250">
            <v>0</v>
          </cell>
          <cell r="W1250">
            <v>0</v>
          </cell>
          <cell r="X1250">
            <v>0</v>
          </cell>
          <cell r="Y1250">
            <v>0</v>
          </cell>
          <cell r="Z1250">
            <v>4770967735</v>
          </cell>
          <cell r="AA1250">
            <v>4770967735</v>
          </cell>
          <cell r="AB1250">
            <v>0</v>
          </cell>
          <cell r="AC1250">
            <v>4770.9677350000002</v>
          </cell>
          <cell r="AD1250">
            <v>4770.9677350000002</v>
          </cell>
          <cell r="AE1250">
            <v>0</v>
          </cell>
        </row>
        <row r="1251">
          <cell r="F1251" t="str">
            <v>Khối 9 phòng học trường THPT Hàm Thuận Bắc</v>
          </cell>
          <cell r="G1251">
            <v>0</v>
          </cell>
          <cell r="H1251">
            <v>7721496</v>
          </cell>
          <cell r="I1251">
            <v>422</v>
          </cell>
          <cell r="J1251" t="str">
            <v>'074</v>
          </cell>
          <cell r="K1251" t="str">
            <v>Thảo</v>
          </cell>
          <cell r="L1251">
            <v>0</v>
          </cell>
          <cell r="M1251">
            <v>0</v>
          </cell>
          <cell r="N1251">
            <v>0</v>
          </cell>
          <cell r="O1251">
            <v>0</v>
          </cell>
          <cell r="P1251">
            <v>2421.8829999999998</v>
          </cell>
          <cell r="Q1251">
            <v>2421.8829999999998</v>
          </cell>
          <cell r="R1251">
            <v>0</v>
          </cell>
          <cell r="S1251">
            <v>0</v>
          </cell>
          <cell r="T1251">
            <v>0</v>
          </cell>
          <cell r="U1251">
            <v>0</v>
          </cell>
          <cell r="V1251">
            <v>0</v>
          </cell>
          <cell r="W1251">
            <v>0</v>
          </cell>
          <cell r="X1251">
            <v>0</v>
          </cell>
          <cell r="Y1251">
            <v>0</v>
          </cell>
          <cell r="Z1251">
            <v>2421883000</v>
          </cell>
          <cell r="AA1251">
            <v>2421883000</v>
          </cell>
          <cell r="AB1251">
            <v>0</v>
          </cell>
          <cell r="AC1251">
            <v>2421.8829999999998</v>
          </cell>
          <cell r="AD1251">
            <v>2421.8829999999998</v>
          </cell>
          <cell r="AE1251">
            <v>0</v>
          </cell>
        </row>
        <row r="1252">
          <cell r="F1252" t="str">
            <v>Trường THPT Phan Chu Trinh (HM: Khối phòng học bộ môn và chức năng)</v>
          </cell>
          <cell r="G1252">
            <v>0</v>
          </cell>
          <cell r="H1252">
            <v>7801140</v>
          </cell>
          <cell r="I1252">
            <v>422</v>
          </cell>
          <cell r="J1252" t="str">
            <v>'074</v>
          </cell>
          <cell r="K1252" t="str">
            <v>Thảo</v>
          </cell>
          <cell r="L1252">
            <v>0</v>
          </cell>
          <cell r="M1252">
            <v>0</v>
          </cell>
          <cell r="N1252">
            <v>0</v>
          </cell>
          <cell r="O1252">
            <v>0</v>
          </cell>
          <cell r="P1252">
            <v>3500</v>
          </cell>
          <cell r="Q1252">
            <v>3500</v>
          </cell>
          <cell r="R1252">
            <v>0</v>
          </cell>
          <cell r="S1252">
            <v>0</v>
          </cell>
          <cell r="T1252">
            <v>0</v>
          </cell>
          <cell r="U1252">
            <v>0</v>
          </cell>
          <cell r="V1252">
            <v>0</v>
          </cell>
          <cell r="W1252">
            <v>0</v>
          </cell>
          <cell r="X1252">
            <v>0</v>
          </cell>
          <cell r="Y1252">
            <v>0</v>
          </cell>
          <cell r="Z1252">
            <v>0</v>
          </cell>
          <cell r="AA1252">
            <v>0</v>
          </cell>
          <cell r="AB1252">
            <v>0</v>
          </cell>
          <cell r="AC1252">
            <v>0</v>
          </cell>
          <cell r="AD1252">
            <v>0</v>
          </cell>
          <cell r="AE1252">
            <v>0</v>
          </cell>
        </row>
        <row r="1253">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cell r="AA1253">
            <v>0</v>
          </cell>
          <cell r="AB1253">
            <v>0</v>
          </cell>
          <cell r="AC1253">
            <v>0</v>
          </cell>
          <cell r="AD1253">
            <v>0</v>
          </cell>
          <cell r="AE1253">
            <v>0</v>
          </cell>
        </row>
        <row r="1254">
          <cell r="F1254" t="str">
            <v>Vốn ODA và vốn vay ưu đãi của các nhà tài trợ nước ngoài</v>
          </cell>
          <cell r="G1254">
            <v>0</v>
          </cell>
          <cell r="H1254">
            <v>0</v>
          </cell>
          <cell r="I1254">
            <v>0</v>
          </cell>
          <cell r="J1254">
            <v>0</v>
          </cell>
          <cell r="K1254">
            <v>0</v>
          </cell>
          <cell r="L1254">
            <v>0</v>
          </cell>
          <cell r="M1254">
            <v>0</v>
          </cell>
          <cell r="N1254">
            <v>0</v>
          </cell>
          <cell r="O1254">
            <v>0</v>
          </cell>
          <cell r="P1254">
            <v>343350</v>
          </cell>
          <cell r="Q1254">
            <v>44722.364943</v>
          </cell>
          <cell r="R1254">
            <v>188623</v>
          </cell>
          <cell r="S1254">
            <v>0</v>
          </cell>
          <cell r="T1254">
            <v>0</v>
          </cell>
          <cell r="U1254">
            <v>0</v>
          </cell>
          <cell r="V1254">
            <v>0</v>
          </cell>
          <cell r="W1254">
            <v>0</v>
          </cell>
          <cell r="X1254">
            <v>0</v>
          </cell>
          <cell r="Y1254">
            <v>0</v>
          </cell>
          <cell r="Z1254">
            <v>32299361606</v>
          </cell>
          <cell r="AA1254">
            <v>22861503679</v>
          </cell>
          <cell r="AB1254">
            <v>9437857927</v>
          </cell>
          <cell r="AC1254">
            <v>32299.361605999999</v>
          </cell>
          <cell r="AD1254">
            <v>22861.503679000001</v>
          </cell>
          <cell r="AE1254">
            <v>9437.8579270000009</v>
          </cell>
        </row>
        <row r="1255">
          <cell r="F1255" t="str">
            <v>Dự án lĩnh vực nước</v>
          </cell>
          <cell r="G1255">
            <v>0</v>
          </cell>
          <cell r="H1255" t="str">
            <v>chưa mã</v>
          </cell>
          <cell r="I1255">
            <v>0</v>
          </cell>
          <cell r="J1255">
            <v>0</v>
          </cell>
          <cell r="K1255">
            <v>0</v>
          </cell>
          <cell r="L1255">
            <v>0</v>
          </cell>
          <cell r="M1255" t="str">
            <v>632/QĐ-UBND ngày 07/3/2007</v>
          </cell>
          <cell r="N1255">
            <v>483900</v>
          </cell>
          <cell r="O1255">
            <v>78300</v>
          </cell>
          <cell r="P1255">
            <v>5291</v>
          </cell>
          <cell r="Q1255">
            <v>0</v>
          </cell>
          <cell r="R1255">
            <v>5291</v>
          </cell>
          <cell r="S1255">
            <v>0</v>
          </cell>
          <cell r="T1255">
            <v>0</v>
          </cell>
          <cell r="U1255">
            <v>0</v>
          </cell>
          <cell r="V1255">
            <v>0</v>
          </cell>
          <cell r="W1255">
            <v>0</v>
          </cell>
          <cell r="X1255">
            <v>0</v>
          </cell>
          <cell r="Y1255">
            <v>0</v>
          </cell>
          <cell r="Z1255">
            <v>0</v>
          </cell>
          <cell r="AA1255">
            <v>0</v>
          </cell>
          <cell r="AB1255">
            <v>0</v>
          </cell>
          <cell r="AC1255">
            <v>0</v>
          </cell>
          <cell r="AD1255">
            <v>0</v>
          </cell>
          <cell r="AE1255">
            <v>0</v>
          </cell>
        </row>
        <row r="1256">
          <cell r="F1256" t="str">
            <v>Dự án giáo dục THCS khu vực khó khăn nhất, giai đoạn 2</v>
          </cell>
          <cell r="G1256">
            <v>0</v>
          </cell>
          <cell r="H1256">
            <v>0</v>
          </cell>
          <cell r="I1256">
            <v>0</v>
          </cell>
          <cell r="J1256">
            <v>0</v>
          </cell>
          <cell r="K1256" t="str">
            <v>Thảo</v>
          </cell>
          <cell r="L1256">
            <v>0</v>
          </cell>
          <cell r="M1256" t="str">
            <v>1767/QĐ-BGDDT ngày 27/5/2015</v>
          </cell>
          <cell r="N1256">
            <v>29393</v>
          </cell>
          <cell r="O1256">
            <v>5520</v>
          </cell>
          <cell r="P1256">
            <v>8528</v>
          </cell>
          <cell r="Q1256">
            <v>0</v>
          </cell>
          <cell r="R1256">
            <v>8528</v>
          </cell>
          <cell r="S1256">
            <v>0</v>
          </cell>
          <cell r="T1256">
            <v>0</v>
          </cell>
          <cell r="U1256">
            <v>0</v>
          </cell>
          <cell r="V1256">
            <v>0</v>
          </cell>
          <cell r="W1256">
            <v>0</v>
          </cell>
          <cell r="X1256">
            <v>0</v>
          </cell>
          <cell r="Y1256">
            <v>0</v>
          </cell>
          <cell r="Z1256">
            <v>2089828927</v>
          </cell>
          <cell r="AA1256">
            <v>0</v>
          </cell>
          <cell r="AB1256">
            <v>2089828927</v>
          </cell>
          <cell r="AC1256">
            <v>2089.828927</v>
          </cell>
          <cell r="AD1256">
            <v>0</v>
          </cell>
          <cell r="AE1256">
            <v>2089.828927</v>
          </cell>
        </row>
        <row r="1257">
          <cell r="F1257" t="str">
            <v>Trường THCS Thuận Hòa, huyện Hàm Thuận Bắc. Hạng mục : Khối 04 phòng học và 01 phòng bộ môn Vật lý</v>
          </cell>
          <cell r="G1257">
            <v>0</v>
          </cell>
          <cell r="H1257">
            <v>7788447</v>
          </cell>
          <cell r="I1257">
            <v>422</v>
          </cell>
          <cell r="J1257" t="str">
            <v>073</v>
          </cell>
          <cell r="K1257" t="str">
            <v>Thảo</v>
          </cell>
          <cell r="L1257">
            <v>0</v>
          </cell>
          <cell r="M1257" t="str">
            <v>1767/QĐ-BGDDT ngày 27/5/2015</v>
          </cell>
          <cell r="N1257">
            <v>29393</v>
          </cell>
          <cell r="O1257">
            <v>5520</v>
          </cell>
          <cell r="P1257">
            <v>2595</v>
          </cell>
          <cell r="Q1257">
            <v>0</v>
          </cell>
          <cell r="R1257">
            <v>2595</v>
          </cell>
          <cell r="S1257">
            <v>0</v>
          </cell>
          <cell r="T1257">
            <v>0</v>
          </cell>
          <cell r="U1257">
            <v>0</v>
          </cell>
          <cell r="V1257">
            <v>0</v>
          </cell>
          <cell r="W1257">
            <v>0</v>
          </cell>
          <cell r="X1257">
            <v>0</v>
          </cell>
          <cell r="Y1257">
            <v>0</v>
          </cell>
          <cell r="Z1257">
            <v>1516289381</v>
          </cell>
          <cell r="AA1257">
            <v>0</v>
          </cell>
          <cell r="AB1257">
            <v>1516289381</v>
          </cell>
          <cell r="AC1257">
            <v>1516.289381</v>
          </cell>
          <cell r="AD1257">
            <v>0</v>
          </cell>
          <cell r="AE1257">
            <v>1516.289381</v>
          </cell>
        </row>
        <row r="1258">
          <cell r="F1258" t="str">
            <v>TRường THCS Nguyễn Khuyến, huyện Đức Linh (Tên cũ là THCS Đức Chính). Hạng mục: Khối 04 phòng học, 01 thư viện và khu vệ sinh</v>
          </cell>
          <cell r="G1258">
            <v>0</v>
          </cell>
          <cell r="H1258">
            <v>7788448</v>
          </cell>
          <cell r="I1258">
            <v>422</v>
          </cell>
          <cell r="J1258" t="str">
            <v>073</v>
          </cell>
          <cell r="K1258" t="str">
            <v>Thảo</v>
          </cell>
          <cell r="L1258">
            <v>0</v>
          </cell>
          <cell r="M1258" t="str">
            <v>1767/QĐ-BGDDT ngày 27/5/2015</v>
          </cell>
          <cell r="N1258">
            <v>29393</v>
          </cell>
          <cell r="O1258">
            <v>5520</v>
          </cell>
          <cell r="P1258">
            <v>3067</v>
          </cell>
          <cell r="Q1258">
            <v>0</v>
          </cell>
          <cell r="R1258">
            <v>3067</v>
          </cell>
          <cell r="S1258">
            <v>0</v>
          </cell>
          <cell r="T1258">
            <v>0</v>
          </cell>
          <cell r="U1258">
            <v>0</v>
          </cell>
          <cell r="V1258">
            <v>0</v>
          </cell>
          <cell r="W1258">
            <v>0</v>
          </cell>
          <cell r="X1258">
            <v>0</v>
          </cell>
          <cell r="Y1258">
            <v>0</v>
          </cell>
          <cell r="Z1258">
            <v>573539546</v>
          </cell>
          <cell r="AA1258">
            <v>0</v>
          </cell>
          <cell r="AB1258">
            <v>573539546</v>
          </cell>
          <cell r="AC1258">
            <v>573.53954599999997</v>
          </cell>
          <cell r="AD1258">
            <v>0</v>
          </cell>
          <cell r="AE1258">
            <v>573.53954599999997</v>
          </cell>
        </row>
        <row r="1259">
          <cell r="F1259" t="str">
            <v>Trường THCS Hàm Phú, huyện Hàm Thuận Bắc. Hạng mục: khối 02 phòng học và 01 phòng bộ môn sinh học</v>
          </cell>
          <cell r="G1259">
            <v>0</v>
          </cell>
          <cell r="H1259">
            <v>7827502</v>
          </cell>
          <cell r="I1259">
            <v>422</v>
          </cell>
          <cell r="J1259" t="str">
            <v>073</v>
          </cell>
          <cell r="K1259" t="str">
            <v>Thảo</v>
          </cell>
          <cell r="L1259">
            <v>0</v>
          </cell>
          <cell r="M1259" t="str">
            <v>1767/QĐ-BGDDT ngày 27/5/2015</v>
          </cell>
          <cell r="N1259">
            <v>29393</v>
          </cell>
          <cell r="O1259">
            <v>5520</v>
          </cell>
          <cell r="P1259">
            <v>2866</v>
          </cell>
          <cell r="Q1259">
            <v>0</v>
          </cell>
          <cell r="R1259">
            <v>2866</v>
          </cell>
          <cell r="S1259">
            <v>0</v>
          </cell>
          <cell r="T1259">
            <v>0</v>
          </cell>
          <cell r="U1259">
            <v>0</v>
          </cell>
          <cell r="V1259">
            <v>0</v>
          </cell>
          <cell r="W1259">
            <v>0</v>
          </cell>
          <cell r="X1259">
            <v>0</v>
          </cell>
          <cell r="Y1259">
            <v>0</v>
          </cell>
          <cell r="Z1259">
            <v>0</v>
          </cell>
          <cell r="AA1259">
            <v>0</v>
          </cell>
          <cell r="AB1259">
            <v>0</v>
          </cell>
          <cell r="AC1259">
            <v>0</v>
          </cell>
          <cell r="AD1259">
            <v>0</v>
          </cell>
          <cell r="AE1259">
            <v>0</v>
          </cell>
        </row>
        <row r="1260">
          <cell r="F1260" t="str">
            <v>Chương trình mở rộng quy mô vệ sinh và nước sạch nông thôn dự trên kết quả đầu ra</v>
          </cell>
          <cell r="G1260">
            <v>0</v>
          </cell>
          <cell r="H1260">
            <v>7579939</v>
          </cell>
          <cell r="I1260">
            <v>0</v>
          </cell>
          <cell r="J1260">
            <v>0</v>
          </cell>
          <cell r="K1260">
            <v>0</v>
          </cell>
          <cell r="L1260">
            <v>0</v>
          </cell>
          <cell r="M1260" t="str">
            <v>50/QĐ-UBND ngày 06/11/2017</v>
          </cell>
          <cell r="N1260">
            <v>182343</v>
          </cell>
          <cell r="O1260">
            <v>16874</v>
          </cell>
          <cell r="P1260">
            <v>69880</v>
          </cell>
          <cell r="Q1260">
            <v>0</v>
          </cell>
          <cell r="R1260">
            <v>69880</v>
          </cell>
          <cell r="S1260">
            <v>0</v>
          </cell>
          <cell r="T1260">
            <v>0</v>
          </cell>
          <cell r="U1260">
            <v>0</v>
          </cell>
          <cell r="V1260">
            <v>0</v>
          </cell>
          <cell r="W1260">
            <v>0</v>
          </cell>
          <cell r="X1260">
            <v>0</v>
          </cell>
          <cell r="Y1260">
            <v>0</v>
          </cell>
          <cell r="Z1260">
            <v>0</v>
          </cell>
          <cell r="AA1260">
            <v>0</v>
          </cell>
          <cell r="AB1260">
            <v>0</v>
          </cell>
          <cell r="AC1260">
            <v>0</v>
          </cell>
          <cell r="AD1260">
            <v>0</v>
          </cell>
          <cell r="AE1260">
            <v>0</v>
          </cell>
        </row>
        <row r="1261">
          <cell r="F1261" t="str">
            <v>Tiểu hợp phần 1: Cấp nước cho cộng đồng dân cư</v>
          </cell>
          <cell r="G1261">
            <v>0</v>
          </cell>
          <cell r="H1261">
            <v>0</v>
          </cell>
          <cell r="I1261">
            <v>0</v>
          </cell>
          <cell r="J1261">
            <v>0</v>
          </cell>
          <cell r="K1261">
            <v>0</v>
          </cell>
          <cell r="L1261">
            <v>0</v>
          </cell>
          <cell r="M1261">
            <v>0</v>
          </cell>
          <cell r="N1261">
            <v>0</v>
          </cell>
          <cell r="O1261">
            <v>0</v>
          </cell>
          <cell r="P1261">
            <v>63441</v>
          </cell>
          <cell r="Q1261">
            <v>0</v>
          </cell>
          <cell r="R1261">
            <v>63441</v>
          </cell>
          <cell r="S1261">
            <v>0</v>
          </cell>
          <cell r="T1261">
            <v>0</v>
          </cell>
          <cell r="U1261">
            <v>0</v>
          </cell>
          <cell r="V1261">
            <v>0</v>
          </cell>
          <cell r="W1261">
            <v>0</v>
          </cell>
          <cell r="X1261">
            <v>0</v>
          </cell>
          <cell r="Y1261">
            <v>0</v>
          </cell>
          <cell r="Z1261">
            <v>0</v>
          </cell>
          <cell r="AA1261">
            <v>0</v>
          </cell>
          <cell r="AB1261">
            <v>0</v>
          </cell>
          <cell r="AC1261">
            <v>0</v>
          </cell>
          <cell r="AD1261">
            <v>0</v>
          </cell>
          <cell r="AE1261">
            <v>0</v>
          </cell>
        </row>
        <row r="1262">
          <cell r="F1262" t="str">
            <v>Công trình cấp nước xã Tân Xuân, huyện Hàm Tân</v>
          </cell>
          <cell r="G1262">
            <v>0</v>
          </cell>
          <cell r="H1262" t="str">
            <v>chưa mã</v>
          </cell>
          <cell r="I1262">
            <v>0</v>
          </cell>
          <cell r="J1262">
            <v>0</v>
          </cell>
          <cell r="K1262">
            <v>0</v>
          </cell>
          <cell r="L1262">
            <v>0</v>
          </cell>
          <cell r="M1262">
            <v>0</v>
          </cell>
          <cell r="N1262">
            <v>0</v>
          </cell>
          <cell r="O1262">
            <v>0</v>
          </cell>
          <cell r="P1262">
            <v>14000</v>
          </cell>
          <cell r="Q1262">
            <v>0</v>
          </cell>
          <cell r="R1262">
            <v>14000</v>
          </cell>
          <cell r="S1262">
            <v>0</v>
          </cell>
          <cell r="T1262">
            <v>0</v>
          </cell>
          <cell r="U1262">
            <v>0</v>
          </cell>
          <cell r="V1262">
            <v>0</v>
          </cell>
          <cell r="W1262">
            <v>0</v>
          </cell>
          <cell r="X1262">
            <v>0</v>
          </cell>
          <cell r="Y1262">
            <v>0</v>
          </cell>
          <cell r="Z1262">
            <v>0</v>
          </cell>
          <cell r="AA1262">
            <v>0</v>
          </cell>
          <cell r="AB1262">
            <v>0</v>
          </cell>
          <cell r="AC1262">
            <v>0</v>
          </cell>
          <cell r="AD1262">
            <v>0</v>
          </cell>
          <cell r="AE1262">
            <v>0</v>
          </cell>
        </row>
        <row r="1263">
          <cell r="F1263" t="str">
            <v>Công trình cấp nước xã Mương Mán, Hàm Mỹ, Hàm Thạnh, huyện Hàm Thuận Nam</v>
          </cell>
          <cell r="G1263">
            <v>0</v>
          </cell>
          <cell r="H1263" t="str">
            <v>chưa mã</v>
          </cell>
          <cell r="I1263">
            <v>0</v>
          </cell>
          <cell r="J1263">
            <v>0</v>
          </cell>
          <cell r="K1263">
            <v>0</v>
          </cell>
          <cell r="L1263">
            <v>0</v>
          </cell>
          <cell r="M1263">
            <v>0</v>
          </cell>
          <cell r="N1263">
            <v>0</v>
          </cell>
          <cell r="O1263">
            <v>0</v>
          </cell>
          <cell r="P1263">
            <v>39128</v>
          </cell>
          <cell r="Q1263">
            <v>0</v>
          </cell>
          <cell r="R1263">
            <v>39128</v>
          </cell>
          <cell r="S1263">
            <v>0</v>
          </cell>
          <cell r="T1263">
            <v>0</v>
          </cell>
          <cell r="U1263">
            <v>0</v>
          </cell>
          <cell r="V1263">
            <v>0</v>
          </cell>
          <cell r="W1263">
            <v>0</v>
          </cell>
          <cell r="X1263">
            <v>0</v>
          </cell>
          <cell r="Y1263">
            <v>0</v>
          </cell>
          <cell r="Z1263">
            <v>0</v>
          </cell>
          <cell r="AA1263">
            <v>0</v>
          </cell>
          <cell r="AB1263">
            <v>0</v>
          </cell>
          <cell r="AC1263">
            <v>0</v>
          </cell>
          <cell r="AD1263">
            <v>0</v>
          </cell>
          <cell r="AE1263">
            <v>0</v>
          </cell>
        </row>
        <row r="1264">
          <cell r="F1264" t="str">
            <v>Nâng cấp, cải tạo công trình cấp nước xã tân Phúc, Tân Đức huyện Hàm Tân</v>
          </cell>
          <cell r="G1264">
            <v>0</v>
          </cell>
          <cell r="H1264" t="str">
            <v>chưa mã</v>
          </cell>
          <cell r="I1264">
            <v>0</v>
          </cell>
          <cell r="J1264">
            <v>0</v>
          </cell>
          <cell r="K1264">
            <v>0</v>
          </cell>
          <cell r="L1264">
            <v>0</v>
          </cell>
          <cell r="M1264">
            <v>0</v>
          </cell>
          <cell r="N1264">
            <v>0</v>
          </cell>
          <cell r="O1264">
            <v>0</v>
          </cell>
          <cell r="P1264">
            <v>5000</v>
          </cell>
          <cell r="Q1264">
            <v>0</v>
          </cell>
          <cell r="R1264">
            <v>5000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row>
        <row r="1265">
          <cell r="F1265" t="str">
            <v>Nâng cấp, cải tạo công trình cấp nước xã Tân Hà, Sông Phan huyện Hàm Tân</v>
          </cell>
          <cell r="G1265">
            <v>0</v>
          </cell>
          <cell r="H1265" t="str">
            <v>chưa mã</v>
          </cell>
          <cell r="I1265">
            <v>0</v>
          </cell>
          <cell r="J1265">
            <v>0</v>
          </cell>
          <cell r="K1265">
            <v>0</v>
          </cell>
          <cell r="L1265">
            <v>0</v>
          </cell>
          <cell r="M1265">
            <v>0</v>
          </cell>
          <cell r="N1265">
            <v>0</v>
          </cell>
          <cell r="O1265">
            <v>0</v>
          </cell>
          <cell r="P1265">
            <v>5313</v>
          </cell>
          <cell r="Q1265">
            <v>0</v>
          </cell>
          <cell r="R1265">
            <v>5313</v>
          </cell>
          <cell r="S1265">
            <v>0</v>
          </cell>
          <cell r="T1265">
            <v>0</v>
          </cell>
          <cell r="U1265">
            <v>0</v>
          </cell>
          <cell r="V1265">
            <v>0</v>
          </cell>
          <cell r="W1265">
            <v>0</v>
          </cell>
          <cell r="X1265">
            <v>0</v>
          </cell>
          <cell r="Y1265">
            <v>0</v>
          </cell>
          <cell r="Z1265">
            <v>0</v>
          </cell>
          <cell r="AA1265">
            <v>0</v>
          </cell>
          <cell r="AB1265">
            <v>0</v>
          </cell>
          <cell r="AC1265">
            <v>0</v>
          </cell>
          <cell r="AD1265">
            <v>0</v>
          </cell>
          <cell r="AE1265">
            <v>0</v>
          </cell>
        </row>
        <row r="1266">
          <cell r="F1266" t="str">
            <v>Tiểu hợp phần 2: Xây dựng, cải tạo công trình cấp nước sạch và vệ sinh trường học</v>
          </cell>
          <cell r="G1266">
            <v>0</v>
          </cell>
          <cell r="H1266">
            <v>0</v>
          </cell>
          <cell r="I1266">
            <v>0</v>
          </cell>
          <cell r="J1266">
            <v>0</v>
          </cell>
          <cell r="K1266">
            <v>0</v>
          </cell>
          <cell r="L1266">
            <v>0</v>
          </cell>
          <cell r="M1266">
            <v>0</v>
          </cell>
          <cell r="N1266">
            <v>0</v>
          </cell>
          <cell r="O1266">
            <v>0</v>
          </cell>
          <cell r="P1266">
            <v>6439</v>
          </cell>
          <cell r="Q1266">
            <v>0</v>
          </cell>
          <cell r="R1266">
            <v>6439</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row>
        <row r="1267">
          <cell r="F1267" t="str">
            <v>Bổ sung vốn để thanh toán khối lượng còn lại các công trình khởi công năm 2018</v>
          </cell>
          <cell r="G1267">
            <v>0</v>
          </cell>
          <cell r="H1267">
            <v>0</v>
          </cell>
          <cell r="I1267">
            <v>0</v>
          </cell>
          <cell r="J1267">
            <v>0</v>
          </cell>
          <cell r="K1267">
            <v>0</v>
          </cell>
          <cell r="L1267">
            <v>0</v>
          </cell>
          <cell r="M1267">
            <v>0</v>
          </cell>
          <cell r="N1267">
            <v>0</v>
          </cell>
          <cell r="O1267">
            <v>0</v>
          </cell>
          <cell r="P1267">
            <v>1825</v>
          </cell>
          <cell r="Q1267">
            <v>0</v>
          </cell>
          <cell r="R1267">
            <v>1825</v>
          </cell>
          <cell r="S1267">
            <v>0</v>
          </cell>
          <cell r="T1267">
            <v>0</v>
          </cell>
          <cell r="U1267">
            <v>0</v>
          </cell>
          <cell r="V1267">
            <v>0</v>
          </cell>
          <cell r="W1267">
            <v>0</v>
          </cell>
          <cell r="X1267">
            <v>0</v>
          </cell>
          <cell r="Y1267">
            <v>0</v>
          </cell>
          <cell r="Z1267">
            <v>0</v>
          </cell>
          <cell r="AA1267">
            <v>0</v>
          </cell>
          <cell r="AB1267">
            <v>0</v>
          </cell>
          <cell r="AC1267">
            <v>0</v>
          </cell>
          <cell r="AD1267">
            <v>0</v>
          </cell>
          <cell r="AE1267">
            <v>0</v>
          </cell>
        </row>
        <row r="1268">
          <cell r="F1268" t="str">
            <v>Xây dựng mới công trình Cấp nước sạch và nhà vệ sinh Trường THCS Suối Kiết, xã Suối Kiết, huyện Tánh Linh</v>
          </cell>
          <cell r="G1268">
            <v>0</v>
          </cell>
          <cell r="H1268">
            <v>7759764</v>
          </cell>
          <cell r="I1268">
            <v>422</v>
          </cell>
          <cell r="J1268" t="str">
            <v>'073</v>
          </cell>
          <cell r="K1268" t="str">
            <v>Thảo</v>
          </cell>
          <cell r="L1268">
            <v>0</v>
          </cell>
          <cell r="M1268">
            <v>0</v>
          </cell>
          <cell r="N1268">
            <v>0</v>
          </cell>
          <cell r="O1268">
            <v>0</v>
          </cell>
          <cell r="P1268">
            <v>522</v>
          </cell>
          <cell r="Q1268">
            <v>0</v>
          </cell>
          <cell r="R1268">
            <v>522</v>
          </cell>
          <cell r="S1268">
            <v>0</v>
          </cell>
          <cell r="T1268">
            <v>0</v>
          </cell>
          <cell r="U1268">
            <v>0</v>
          </cell>
          <cell r="V1268">
            <v>0</v>
          </cell>
          <cell r="W1268">
            <v>0</v>
          </cell>
          <cell r="X1268">
            <v>0</v>
          </cell>
          <cell r="Y1268">
            <v>0</v>
          </cell>
          <cell r="Z1268">
            <v>0</v>
          </cell>
          <cell r="AA1268">
            <v>0</v>
          </cell>
          <cell r="AB1268">
            <v>0</v>
          </cell>
          <cell r="AC1268">
            <v>0</v>
          </cell>
          <cell r="AD1268">
            <v>0</v>
          </cell>
          <cell r="AE1268">
            <v>0</v>
          </cell>
        </row>
        <row r="1269">
          <cell r="F1269" t="str">
            <v>Xây dựng mới công trình Cấp nước sạch và nhà vệ sinh Trường THCS Phong Phú, xã Phong Phú, huyện Tuy Phong</v>
          </cell>
          <cell r="G1269">
            <v>0</v>
          </cell>
          <cell r="H1269">
            <v>7801139</v>
          </cell>
          <cell r="I1269">
            <v>422</v>
          </cell>
          <cell r="J1269" t="str">
            <v>'073</v>
          </cell>
          <cell r="K1269" t="str">
            <v>Thảo</v>
          </cell>
          <cell r="L1269">
            <v>0</v>
          </cell>
          <cell r="M1269">
            <v>0</v>
          </cell>
          <cell r="N1269">
            <v>0</v>
          </cell>
          <cell r="O1269">
            <v>0</v>
          </cell>
          <cell r="P1269">
            <v>260</v>
          </cell>
          <cell r="Q1269">
            <v>0</v>
          </cell>
          <cell r="R1269">
            <v>260</v>
          </cell>
          <cell r="S1269">
            <v>0</v>
          </cell>
          <cell r="T1269">
            <v>0</v>
          </cell>
          <cell r="U1269">
            <v>0</v>
          </cell>
          <cell r="V1269">
            <v>0</v>
          </cell>
          <cell r="W1269">
            <v>0</v>
          </cell>
          <cell r="X1269">
            <v>0</v>
          </cell>
          <cell r="Y1269">
            <v>0</v>
          </cell>
          <cell r="Z1269">
            <v>0</v>
          </cell>
          <cell r="AA1269">
            <v>0</v>
          </cell>
          <cell r="AB1269">
            <v>0</v>
          </cell>
          <cell r="AC1269">
            <v>0</v>
          </cell>
          <cell r="AD1269">
            <v>0</v>
          </cell>
          <cell r="AE1269">
            <v>0</v>
          </cell>
        </row>
        <row r="1270">
          <cell r="F1270" t="str">
            <v>Xây dựng mới công trình Cấp nước sạch và nhà vệ sinh Trường TH Phong Phú 1 (tại 01 điểm trường), xã Phong Phú, huyện Tuy Phong</v>
          </cell>
          <cell r="G1270">
            <v>0</v>
          </cell>
          <cell r="H1270">
            <v>7801138</v>
          </cell>
          <cell r="I1270">
            <v>422</v>
          </cell>
          <cell r="J1270" t="str">
            <v>'072</v>
          </cell>
          <cell r="K1270" t="str">
            <v>Thảo</v>
          </cell>
          <cell r="L1270">
            <v>0</v>
          </cell>
          <cell r="M1270">
            <v>0</v>
          </cell>
          <cell r="N1270">
            <v>0</v>
          </cell>
          <cell r="O1270">
            <v>0</v>
          </cell>
          <cell r="P1270">
            <v>398</v>
          </cell>
          <cell r="Q1270">
            <v>0</v>
          </cell>
          <cell r="R1270">
            <v>398</v>
          </cell>
          <cell r="S1270">
            <v>0</v>
          </cell>
          <cell r="T1270">
            <v>0</v>
          </cell>
          <cell r="U1270">
            <v>0</v>
          </cell>
          <cell r="V1270">
            <v>0</v>
          </cell>
          <cell r="W1270">
            <v>0</v>
          </cell>
          <cell r="X1270">
            <v>0</v>
          </cell>
          <cell r="Y1270">
            <v>0</v>
          </cell>
          <cell r="Z1270">
            <v>0</v>
          </cell>
          <cell r="AA1270">
            <v>0</v>
          </cell>
          <cell r="AB1270">
            <v>0</v>
          </cell>
          <cell r="AC1270">
            <v>0</v>
          </cell>
          <cell r="AD1270">
            <v>0</v>
          </cell>
          <cell r="AE1270">
            <v>0</v>
          </cell>
        </row>
        <row r="1271">
          <cell r="F1271" t="str">
            <v>Xây dựng mới công trình Cấp nước sạch và nhà vệ sinh Trường MG Tân Thắng, xã Tân Thắng, huyện Hàm Tân</v>
          </cell>
          <cell r="G1271">
            <v>0</v>
          </cell>
          <cell r="H1271">
            <v>7802260</v>
          </cell>
          <cell r="I1271">
            <v>422</v>
          </cell>
          <cell r="J1271" t="str">
            <v>'071</v>
          </cell>
          <cell r="K1271" t="str">
            <v>Thảo</v>
          </cell>
          <cell r="L1271">
            <v>0</v>
          </cell>
          <cell r="M1271">
            <v>0</v>
          </cell>
          <cell r="N1271">
            <v>0</v>
          </cell>
          <cell r="O1271">
            <v>0</v>
          </cell>
          <cell r="P1271">
            <v>260</v>
          </cell>
          <cell r="Q1271">
            <v>0</v>
          </cell>
          <cell r="R1271">
            <v>260</v>
          </cell>
          <cell r="S1271">
            <v>0</v>
          </cell>
          <cell r="T1271">
            <v>0</v>
          </cell>
          <cell r="U1271">
            <v>0</v>
          </cell>
          <cell r="V1271">
            <v>0</v>
          </cell>
          <cell r="W1271">
            <v>0</v>
          </cell>
          <cell r="X1271">
            <v>0</v>
          </cell>
          <cell r="Y1271">
            <v>0</v>
          </cell>
          <cell r="Z1271">
            <v>0</v>
          </cell>
          <cell r="AA1271">
            <v>0</v>
          </cell>
          <cell r="AB1271">
            <v>0</v>
          </cell>
          <cell r="AC1271">
            <v>0</v>
          </cell>
          <cell r="AD1271">
            <v>0</v>
          </cell>
          <cell r="AE1271">
            <v>0</v>
          </cell>
        </row>
        <row r="1272">
          <cell r="F1272" t="str">
            <v>Xây dựng mới công trình Cấp nước sạch và nhà vệ sinh Trường THCS Tân Hà, xã Tân Hà, huyện Hàm Tân</v>
          </cell>
          <cell r="G1272">
            <v>0</v>
          </cell>
          <cell r="H1272">
            <v>7802661</v>
          </cell>
          <cell r="I1272">
            <v>422</v>
          </cell>
          <cell r="J1272" t="str">
            <v>'073</v>
          </cell>
          <cell r="K1272" t="str">
            <v>Thảo</v>
          </cell>
          <cell r="L1272">
            <v>0</v>
          </cell>
          <cell r="M1272">
            <v>0</v>
          </cell>
          <cell r="N1272">
            <v>0</v>
          </cell>
          <cell r="O1272">
            <v>0</v>
          </cell>
          <cell r="P1272">
            <v>260</v>
          </cell>
          <cell r="Q1272">
            <v>0</v>
          </cell>
          <cell r="R1272">
            <v>260</v>
          </cell>
          <cell r="S1272">
            <v>0</v>
          </cell>
          <cell r="T1272">
            <v>0</v>
          </cell>
          <cell r="U1272">
            <v>0</v>
          </cell>
          <cell r="V1272">
            <v>0</v>
          </cell>
          <cell r="W1272">
            <v>0</v>
          </cell>
          <cell r="X1272">
            <v>0</v>
          </cell>
          <cell r="Y1272">
            <v>0</v>
          </cell>
          <cell r="Z1272">
            <v>0</v>
          </cell>
          <cell r="AA1272">
            <v>0</v>
          </cell>
          <cell r="AB1272">
            <v>0</v>
          </cell>
          <cell r="AC1272">
            <v>0</v>
          </cell>
          <cell r="AD1272">
            <v>0</v>
          </cell>
          <cell r="AE1272">
            <v>0</v>
          </cell>
        </row>
        <row r="1273">
          <cell r="F1273" t="str">
            <v>Xây dựng mới công trình Cấp nước sạch và nhà vệ sinh Trường THCS Đức Thuận, xã Đức Thuận, huyện Tánh Linh</v>
          </cell>
          <cell r="G1273">
            <v>0</v>
          </cell>
          <cell r="H1273">
            <v>7802662</v>
          </cell>
          <cell r="I1273">
            <v>422</v>
          </cell>
          <cell r="J1273" t="str">
            <v>'073</v>
          </cell>
          <cell r="K1273" t="str">
            <v>Thảo</v>
          </cell>
          <cell r="L1273">
            <v>0</v>
          </cell>
          <cell r="M1273">
            <v>0</v>
          </cell>
          <cell r="N1273">
            <v>0</v>
          </cell>
          <cell r="O1273">
            <v>0</v>
          </cell>
          <cell r="P1273">
            <v>125</v>
          </cell>
          <cell r="Q1273">
            <v>0</v>
          </cell>
          <cell r="R1273">
            <v>125</v>
          </cell>
          <cell r="S1273">
            <v>0</v>
          </cell>
          <cell r="T1273">
            <v>0</v>
          </cell>
          <cell r="U1273">
            <v>0</v>
          </cell>
          <cell r="V1273">
            <v>0</v>
          </cell>
          <cell r="W1273">
            <v>0</v>
          </cell>
          <cell r="X1273">
            <v>0</v>
          </cell>
          <cell r="Y1273">
            <v>0</v>
          </cell>
          <cell r="Z1273">
            <v>0</v>
          </cell>
          <cell r="AA1273">
            <v>0</v>
          </cell>
          <cell r="AB1273">
            <v>0</v>
          </cell>
          <cell r="AC1273">
            <v>0</v>
          </cell>
          <cell r="AD1273">
            <v>0</v>
          </cell>
          <cell r="AE1273">
            <v>0</v>
          </cell>
        </row>
        <row r="1274">
          <cell r="F1274" t="str">
            <v>Phân bổ vốn cho các công trình khởi công năm 2020</v>
          </cell>
          <cell r="G1274">
            <v>0</v>
          </cell>
          <cell r="H1274">
            <v>0</v>
          </cell>
          <cell r="I1274">
            <v>0</v>
          </cell>
          <cell r="J1274">
            <v>0</v>
          </cell>
          <cell r="K1274">
            <v>0</v>
          </cell>
          <cell r="L1274">
            <v>0</v>
          </cell>
          <cell r="M1274">
            <v>0</v>
          </cell>
          <cell r="N1274">
            <v>0</v>
          </cell>
          <cell r="O1274">
            <v>0</v>
          </cell>
          <cell r="P1274">
            <v>4614</v>
          </cell>
          <cell r="Q1274">
            <v>0</v>
          </cell>
          <cell r="R1274">
            <v>4614</v>
          </cell>
          <cell r="S1274">
            <v>0</v>
          </cell>
          <cell r="T1274">
            <v>0</v>
          </cell>
          <cell r="U1274">
            <v>0</v>
          </cell>
          <cell r="V1274">
            <v>0</v>
          </cell>
          <cell r="W1274">
            <v>0</v>
          </cell>
          <cell r="X1274">
            <v>0</v>
          </cell>
          <cell r="Y1274">
            <v>0</v>
          </cell>
          <cell r="Z1274">
            <v>0</v>
          </cell>
          <cell r="AA1274">
            <v>0</v>
          </cell>
          <cell r="AB1274">
            <v>0</v>
          </cell>
          <cell r="AC1274">
            <v>0</v>
          </cell>
          <cell r="AD1274">
            <v>0</v>
          </cell>
          <cell r="AE1274">
            <v>0</v>
          </cell>
        </row>
        <row r="1275">
          <cell r="F1275" t="str">
            <v>Xây dựng công trình cấp nước sạch và nhà vệ sinh trường TH Sông Lũy 3 (thôn Hòa Bình)</v>
          </cell>
          <cell r="G1275">
            <v>0</v>
          </cell>
          <cell r="H1275" t="str">
            <v>chưa mã</v>
          </cell>
          <cell r="I1275">
            <v>422</v>
          </cell>
          <cell r="J1275">
            <v>0</v>
          </cell>
          <cell r="K1275" t="str">
            <v>Thảo</v>
          </cell>
          <cell r="L1275">
            <v>0</v>
          </cell>
          <cell r="M1275">
            <v>0</v>
          </cell>
          <cell r="N1275">
            <v>0</v>
          </cell>
          <cell r="O1275">
            <v>0</v>
          </cell>
          <cell r="P1275">
            <v>490</v>
          </cell>
          <cell r="Q1275">
            <v>0</v>
          </cell>
          <cell r="R1275">
            <v>490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row>
        <row r="1276">
          <cell r="F1276" t="str">
            <v xml:space="preserve">Xây dựng công trình Cấp nước sạch và nhà vệ sinh trường TH Phan Thanh 2 </v>
          </cell>
          <cell r="G1276">
            <v>0</v>
          </cell>
          <cell r="H1276" t="str">
            <v>chưa mã</v>
          </cell>
          <cell r="I1276">
            <v>422</v>
          </cell>
          <cell r="J1276">
            <v>0</v>
          </cell>
          <cell r="K1276" t="str">
            <v>Thảo</v>
          </cell>
          <cell r="L1276">
            <v>0</v>
          </cell>
          <cell r="M1276">
            <v>0</v>
          </cell>
          <cell r="N1276">
            <v>0</v>
          </cell>
          <cell r="O1276">
            <v>0</v>
          </cell>
          <cell r="P1276">
            <v>484</v>
          </cell>
          <cell r="Q1276">
            <v>0</v>
          </cell>
          <cell r="R1276">
            <v>484</v>
          </cell>
          <cell r="S1276">
            <v>0</v>
          </cell>
          <cell r="T1276">
            <v>0</v>
          </cell>
          <cell r="U1276">
            <v>0</v>
          </cell>
          <cell r="V1276">
            <v>0</v>
          </cell>
          <cell r="W1276">
            <v>0</v>
          </cell>
          <cell r="X1276">
            <v>0</v>
          </cell>
          <cell r="Y1276">
            <v>0</v>
          </cell>
          <cell r="Z1276">
            <v>0</v>
          </cell>
          <cell r="AA1276">
            <v>0</v>
          </cell>
          <cell r="AB1276">
            <v>0</v>
          </cell>
          <cell r="AC1276">
            <v>0</v>
          </cell>
          <cell r="AD1276">
            <v>0</v>
          </cell>
          <cell r="AE1276">
            <v>0</v>
          </cell>
        </row>
        <row r="1277">
          <cell r="F1277" t="str">
            <v>Xây dựng công trình Cấp nước sạch và nhà vệ sinh trường TH Phan Hòa 2</v>
          </cell>
          <cell r="G1277">
            <v>0</v>
          </cell>
          <cell r="H1277" t="str">
            <v>chưa mã</v>
          </cell>
          <cell r="I1277">
            <v>422</v>
          </cell>
          <cell r="J1277">
            <v>0</v>
          </cell>
          <cell r="K1277" t="str">
            <v>Thảo</v>
          </cell>
          <cell r="L1277">
            <v>0</v>
          </cell>
          <cell r="M1277">
            <v>0</v>
          </cell>
          <cell r="N1277">
            <v>0</v>
          </cell>
          <cell r="O1277">
            <v>0</v>
          </cell>
          <cell r="P1277">
            <v>490</v>
          </cell>
          <cell r="Q1277">
            <v>0</v>
          </cell>
          <cell r="R1277">
            <v>490</v>
          </cell>
          <cell r="S1277">
            <v>0</v>
          </cell>
          <cell r="T1277">
            <v>0</v>
          </cell>
          <cell r="U1277">
            <v>0</v>
          </cell>
          <cell r="V1277">
            <v>0</v>
          </cell>
          <cell r="W1277">
            <v>0</v>
          </cell>
          <cell r="X1277">
            <v>0</v>
          </cell>
          <cell r="Y1277">
            <v>0</v>
          </cell>
          <cell r="Z1277">
            <v>0</v>
          </cell>
          <cell r="AA1277">
            <v>0</v>
          </cell>
          <cell r="AB1277">
            <v>0</v>
          </cell>
          <cell r="AC1277">
            <v>0</v>
          </cell>
          <cell r="AD1277">
            <v>0</v>
          </cell>
          <cell r="AE1277">
            <v>0</v>
          </cell>
        </row>
        <row r="1278">
          <cell r="F1278" t="str">
            <v>Cải tạo công trình cấp nước sạch và nhà vệ sinh trường TH Đông Tiến</v>
          </cell>
          <cell r="G1278">
            <v>0</v>
          </cell>
          <cell r="H1278" t="str">
            <v>chưa mã</v>
          </cell>
          <cell r="I1278">
            <v>422</v>
          </cell>
          <cell r="J1278">
            <v>0</v>
          </cell>
          <cell r="K1278" t="str">
            <v>Thảo</v>
          </cell>
          <cell r="L1278">
            <v>0</v>
          </cell>
          <cell r="M1278">
            <v>0</v>
          </cell>
          <cell r="N1278">
            <v>0</v>
          </cell>
          <cell r="O1278">
            <v>0</v>
          </cell>
          <cell r="P1278">
            <v>225</v>
          </cell>
          <cell r="Q1278">
            <v>0</v>
          </cell>
          <cell r="R1278">
            <v>225</v>
          </cell>
          <cell r="S1278">
            <v>0</v>
          </cell>
          <cell r="T1278">
            <v>0</v>
          </cell>
          <cell r="U1278">
            <v>0</v>
          </cell>
          <cell r="V1278">
            <v>0</v>
          </cell>
          <cell r="W1278">
            <v>0</v>
          </cell>
          <cell r="X1278">
            <v>0</v>
          </cell>
          <cell r="Y1278">
            <v>0</v>
          </cell>
          <cell r="Z1278">
            <v>0</v>
          </cell>
          <cell r="AA1278">
            <v>0</v>
          </cell>
          <cell r="AB1278">
            <v>0</v>
          </cell>
          <cell r="AC1278">
            <v>0</v>
          </cell>
          <cell r="AD1278">
            <v>0</v>
          </cell>
          <cell r="AE1278">
            <v>0</v>
          </cell>
        </row>
        <row r="1279">
          <cell r="F1279" t="str">
            <v>Cải tạo công trình Cấp nước sạch và nhà vệ sinh Trường THCS Đông Tiến</v>
          </cell>
          <cell r="G1279">
            <v>0</v>
          </cell>
          <cell r="H1279" t="str">
            <v>chưa mã</v>
          </cell>
          <cell r="I1279">
            <v>422</v>
          </cell>
          <cell r="J1279">
            <v>0</v>
          </cell>
          <cell r="K1279" t="str">
            <v>Thảo</v>
          </cell>
          <cell r="L1279">
            <v>0</v>
          </cell>
          <cell r="M1279">
            <v>0</v>
          </cell>
          <cell r="N1279">
            <v>0</v>
          </cell>
          <cell r="O1279">
            <v>0</v>
          </cell>
          <cell r="P1279">
            <v>225</v>
          </cell>
          <cell r="Q1279">
            <v>0</v>
          </cell>
          <cell r="R1279">
            <v>225</v>
          </cell>
          <cell r="S1279">
            <v>0</v>
          </cell>
          <cell r="T1279">
            <v>0</v>
          </cell>
          <cell r="U1279">
            <v>0</v>
          </cell>
          <cell r="V1279">
            <v>0</v>
          </cell>
          <cell r="W1279">
            <v>0</v>
          </cell>
          <cell r="X1279">
            <v>0</v>
          </cell>
          <cell r="Y1279">
            <v>0</v>
          </cell>
          <cell r="Z1279">
            <v>0</v>
          </cell>
          <cell r="AA1279">
            <v>0</v>
          </cell>
          <cell r="AB1279">
            <v>0</v>
          </cell>
          <cell r="AC1279">
            <v>0</v>
          </cell>
          <cell r="AD1279">
            <v>0</v>
          </cell>
          <cell r="AE1279">
            <v>0</v>
          </cell>
        </row>
        <row r="1280">
          <cell r="F1280" t="str">
            <v>Cải tạo công trình Cấp nước sạch và nhà vệ sinh Trường TH Thuận Minh 1 (điểm Dốc Lăng)</v>
          </cell>
          <cell r="G1280">
            <v>0</v>
          </cell>
          <cell r="H1280" t="str">
            <v>chưa mã</v>
          </cell>
          <cell r="I1280">
            <v>422</v>
          </cell>
          <cell r="J1280">
            <v>0</v>
          </cell>
          <cell r="K1280" t="str">
            <v>Thảo</v>
          </cell>
          <cell r="L1280">
            <v>0</v>
          </cell>
          <cell r="M1280">
            <v>0</v>
          </cell>
          <cell r="N1280">
            <v>0</v>
          </cell>
          <cell r="O1280">
            <v>0</v>
          </cell>
          <cell r="P1280">
            <v>225</v>
          </cell>
          <cell r="Q1280">
            <v>0</v>
          </cell>
          <cell r="R1280">
            <v>225</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row>
        <row r="1281">
          <cell r="F1281" t="str">
            <v>Cải tạo công trình Cấp nước sạch và nhà vệ sinh Trường TH Thuận Minh 1 (điểm Ku Kê)</v>
          </cell>
          <cell r="G1281">
            <v>0</v>
          </cell>
          <cell r="H1281" t="str">
            <v>chưa mã</v>
          </cell>
          <cell r="I1281">
            <v>422</v>
          </cell>
          <cell r="J1281">
            <v>0</v>
          </cell>
          <cell r="K1281" t="str">
            <v>Thảo</v>
          </cell>
          <cell r="L1281">
            <v>0</v>
          </cell>
          <cell r="M1281">
            <v>0</v>
          </cell>
          <cell r="N1281">
            <v>0</v>
          </cell>
          <cell r="O1281">
            <v>0</v>
          </cell>
          <cell r="P1281">
            <v>225</v>
          </cell>
          <cell r="Q1281">
            <v>0</v>
          </cell>
          <cell r="R1281">
            <v>225</v>
          </cell>
          <cell r="S1281">
            <v>0</v>
          </cell>
          <cell r="T1281">
            <v>0</v>
          </cell>
          <cell r="U1281">
            <v>0</v>
          </cell>
          <cell r="V1281">
            <v>0</v>
          </cell>
          <cell r="W1281">
            <v>0</v>
          </cell>
          <cell r="X1281">
            <v>0</v>
          </cell>
          <cell r="Y1281">
            <v>0</v>
          </cell>
          <cell r="Z1281">
            <v>0</v>
          </cell>
          <cell r="AA1281">
            <v>0</v>
          </cell>
          <cell r="AB1281">
            <v>0</v>
          </cell>
          <cell r="AC1281">
            <v>0</v>
          </cell>
          <cell r="AD1281">
            <v>0</v>
          </cell>
          <cell r="AE1281">
            <v>0</v>
          </cell>
        </row>
        <row r="1282">
          <cell r="F1282" t="str">
            <v>Cải tạo công trình Cấp nước sạch và nhà vệ sinh Trường TH Hàm Kiệm 1, xã Hàm Kiệm</v>
          </cell>
          <cell r="G1282">
            <v>0</v>
          </cell>
          <cell r="H1282" t="str">
            <v>chưa mã</v>
          </cell>
          <cell r="I1282">
            <v>422</v>
          </cell>
          <cell r="J1282">
            <v>0</v>
          </cell>
          <cell r="K1282" t="str">
            <v>Thảo</v>
          </cell>
          <cell r="L1282">
            <v>0</v>
          </cell>
          <cell r="M1282">
            <v>0</v>
          </cell>
          <cell r="N1282">
            <v>0</v>
          </cell>
          <cell r="O1282">
            <v>0</v>
          </cell>
          <cell r="P1282">
            <v>225</v>
          </cell>
          <cell r="Q1282">
            <v>0</v>
          </cell>
          <cell r="R1282">
            <v>225</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row>
        <row r="1283">
          <cell r="F1283" t="str">
            <v>Cải tạo công trình Cấp nước sạch và nhà vệ sinh Trường TH Suối Kiết, xã Suối Kiết (tại điểm lẻ)</v>
          </cell>
          <cell r="G1283">
            <v>0</v>
          </cell>
          <cell r="H1283" t="str">
            <v>chưa mã</v>
          </cell>
          <cell r="I1283">
            <v>422</v>
          </cell>
          <cell r="J1283">
            <v>0</v>
          </cell>
          <cell r="K1283" t="str">
            <v>Thảo</v>
          </cell>
          <cell r="L1283">
            <v>0</v>
          </cell>
          <cell r="M1283">
            <v>0</v>
          </cell>
          <cell r="N1283">
            <v>0</v>
          </cell>
          <cell r="O1283">
            <v>0</v>
          </cell>
          <cell r="P1283">
            <v>225</v>
          </cell>
          <cell r="Q1283">
            <v>0</v>
          </cell>
          <cell r="R1283">
            <v>225</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row>
        <row r="1284">
          <cell r="F1284" t="str">
            <v>Cải tạo công trình Cấp nước sạch và nhà vệ sinh Trường TH Sông Dinh, xã Sông Dinh (tại điểm lẻ)</v>
          </cell>
          <cell r="G1284">
            <v>0</v>
          </cell>
          <cell r="H1284" t="str">
            <v>chưa mã</v>
          </cell>
          <cell r="I1284">
            <v>422</v>
          </cell>
          <cell r="J1284">
            <v>0</v>
          </cell>
          <cell r="K1284" t="str">
            <v>Thảo</v>
          </cell>
          <cell r="L1284">
            <v>0</v>
          </cell>
          <cell r="M1284">
            <v>0</v>
          </cell>
          <cell r="N1284">
            <v>0</v>
          </cell>
          <cell r="O1284">
            <v>0</v>
          </cell>
          <cell r="P1284">
            <v>225</v>
          </cell>
          <cell r="Q1284">
            <v>0</v>
          </cell>
          <cell r="R1284">
            <v>225</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row>
        <row r="1285">
          <cell r="F1285" t="str">
            <v>Cải tạo công trình Cấp nước sạch và nhà vệ sinh Trường TH Đức Phú 1, xã Đức Phú</v>
          </cell>
          <cell r="G1285">
            <v>0</v>
          </cell>
          <cell r="H1285" t="str">
            <v>chưa mã</v>
          </cell>
          <cell r="I1285">
            <v>422</v>
          </cell>
          <cell r="J1285">
            <v>0</v>
          </cell>
          <cell r="K1285" t="str">
            <v>Thảo</v>
          </cell>
          <cell r="L1285">
            <v>0</v>
          </cell>
          <cell r="M1285">
            <v>0</v>
          </cell>
          <cell r="N1285">
            <v>0</v>
          </cell>
          <cell r="O1285">
            <v>0</v>
          </cell>
          <cell r="P1285">
            <v>225</v>
          </cell>
          <cell r="Q1285">
            <v>0</v>
          </cell>
          <cell r="R1285">
            <v>225</v>
          </cell>
          <cell r="S1285">
            <v>0</v>
          </cell>
          <cell r="T1285">
            <v>0</v>
          </cell>
          <cell r="U1285">
            <v>0</v>
          </cell>
          <cell r="V1285">
            <v>0</v>
          </cell>
          <cell r="W1285">
            <v>0</v>
          </cell>
          <cell r="X1285">
            <v>0</v>
          </cell>
          <cell r="Y1285">
            <v>0</v>
          </cell>
          <cell r="Z1285">
            <v>0</v>
          </cell>
          <cell r="AA1285">
            <v>0</v>
          </cell>
          <cell r="AB1285">
            <v>0</v>
          </cell>
          <cell r="AC1285">
            <v>0</v>
          </cell>
          <cell r="AD1285">
            <v>0</v>
          </cell>
          <cell r="AE1285">
            <v>0</v>
          </cell>
        </row>
        <row r="1286">
          <cell r="F1286" t="str">
            <v>Cải tạo công trình Cấp nước sạch và nhà vệ sinh Trường TH Đức Phú 2, xã Đức Phú</v>
          </cell>
          <cell r="G1286">
            <v>0</v>
          </cell>
          <cell r="H1286" t="str">
            <v>chưa mã</v>
          </cell>
          <cell r="I1286">
            <v>422</v>
          </cell>
          <cell r="J1286">
            <v>0</v>
          </cell>
          <cell r="K1286" t="str">
            <v>Thảo</v>
          </cell>
          <cell r="L1286">
            <v>0</v>
          </cell>
          <cell r="M1286">
            <v>0</v>
          </cell>
          <cell r="N1286">
            <v>0</v>
          </cell>
          <cell r="O1286">
            <v>0</v>
          </cell>
          <cell r="P1286">
            <v>225</v>
          </cell>
          <cell r="Q1286">
            <v>0</v>
          </cell>
          <cell r="R1286">
            <v>225</v>
          </cell>
          <cell r="S1286">
            <v>0</v>
          </cell>
          <cell r="T1286">
            <v>0</v>
          </cell>
          <cell r="U1286">
            <v>0</v>
          </cell>
          <cell r="V1286">
            <v>0</v>
          </cell>
          <cell r="W1286">
            <v>0</v>
          </cell>
          <cell r="X1286">
            <v>0</v>
          </cell>
          <cell r="Y1286">
            <v>0</v>
          </cell>
          <cell r="Z1286">
            <v>0</v>
          </cell>
          <cell r="AA1286">
            <v>0</v>
          </cell>
          <cell r="AB1286">
            <v>0</v>
          </cell>
          <cell r="AC1286">
            <v>0</v>
          </cell>
          <cell r="AD1286">
            <v>0</v>
          </cell>
          <cell r="AE1286">
            <v>0</v>
          </cell>
        </row>
        <row r="1287">
          <cell r="F1287" t="str">
            <v>Cải tạo công trình Cấp nước sạch và nhà vệ sinh Trường TH Bà Tá 1, xã Gia Huynh</v>
          </cell>
          <cell r="G1287">
            <v>0</v>
          </cell>
          <cell r="H1287" t="str">
            <v>chưa mã</v>
          </cell>
          <cell r="I1287">
            <v>422</v>
          </cell>
          <cell r="J1287">
            <v>0</v>
          </cell>
          <cell r="K1287" t="str">
            <v>Thảo</v>
          </cell>
          <cell r="L1287">
            <v>0</v>
          </cell>
          <cell r="M1287">
            <v>0</v>
          </cell>
          <cell r="N1287">
            <v>0</v>
          </cell>
          <cell r="O1287">
            <v>0</v>
          </cell>
          <cell r="P1287">
            <v>225</v>
          </cell>
          <cell r="Q1287">
            <v>0</v>
          </cell>
          <cell r="R1287">
            <v>225</v>
          </cell>
          <cell r="S1287">
            <v>0</v>
          </cell>
          <cell r="T1287">
            <v>0</v>
          </cell>
          <cell r="U1287">
            <v>0</v>
          </cell>
          <cell r="V1287">
            <v>0</v>
          </cell>
          <cell r="W1287">
            <v>0</v>
          </cell>
          <cell r="X1287">
            <v>0</v>
          </cell>
          <cell r="Y1287">
            <v>0</v>
          </cell>
          <cell r="Z1287">
            <v>0</v>
          </cell>
          <cell r="AA1287">
            <v>0</v>
          </cell>
          <cell r="AB1287">
            <v>0</v>
          </cell>
          <cell r="AC1287">
            <v>0</v>
          </cell>
          <cell r="AD1287">
            <v>0</v>
          </cell>
          <cell r="AE1287">
            <v>0</v>
          </cell>
        </row>
        <row r="1288">
          <cell r="F1288" t="str">
            <v>Xây mới công trình Cấp nước sạch và nhà vệ sinh trường THCS Nguyễn Du, xã Nam Chính</v>
          </cell>
          <cell r="G1288">
            <v>0</v>
          </cell>
          <cell r="H1288" t="str">
            <v>chưa mã</v>
          </cell>
          <cell r="I1288">
            <v>422</v>
          </cell>
          <cell r="J1288">
            <v>0</v>
          </cell>
          <cell r="K1288" t="str">
            <v>Thảo</v>
          </cell>
          <cell r="L1288">
            <v>0</v>
          </cell>
          <cell r="M1288">
            <v>0</v>
          </cell>
          <cell r="N1288">
            <v>0</v>
          </cell>
          <cell r="O1288">
            <v>0</v>
          </cell>
          <cell r="P1288">
            <v>450</v>
          </cell>
          <cell r="Q1288">
            <v>0</v>
          </cell>
          <cell r="R1288">
            <v>450</v>
          </cell>
          <cell r="S1288">
            <v>0</v>
          </cell>
          <cell r="T1288">
            <v>0</v>
          </cell>
          <cell r="U1288">
            <v>0</v>
          </cell>
          <cell r="V1288">
            <v>0</v>
          </cell>
          <cell r="W1288">
            <v>0</v>
          </cell>
          <cell r="X1288">
            <v>0</v>
          </cell>
          <cell r="Y1288">
            <v>0</v>
          </cell>
          <cell r="Z1288">
            <v>0</v>
          </cell>
          <cell r="AA1288">
            <v>0</v>
          </cell>
          <cell r="AB1288">
            <v>0</v>
          </cell>
          <cell r="AC1288">
            <v>0</v>
          </cell>
          <cell r="AD1288">
            <v>0</v>
          </cell>
          <cell r="AE1288">
            <v>0</v>
          </cell>
        </row>
        <row r="1289">
          <cell r="F1289" t="str">
            <v>Xây mới công trình cấp nước sạch và nhà vệ sinh trường THCS Nguyễn THượng Hiền, xã Tân Hà</v>
          </cell>
          <cell r="G1289">
            <v>0</v>
          </cell>
          <cell r="H1289" t="str">
            <v>chưa mã</v>
          </cell>
          <cell r="I1289">
            <v>422</v>
          </cell>
          <cell r="J1289">
            <v>0</v>
          </cell>
          <cell r="K1289" t="str">
            <v>Thảo</v>
          </cell>
          <cell r="L1289">
            <v>0</v>
          </cell>
          <cell r="M1289">
            <v>0</v>
          </cell>
          <cell r="N1289">
            <v>0</v>
          </cell>
          <cell r="O1289">
            <v>0</v>
          </cell>
          <cell r="P1289">
            <v>450</v>
          </cell>
          <cell r="Q1289">
            <v>0</v>
          </cell>
          <cell r="R1289">
            <v>450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row>
        <row r="1290">
          <cell r="F1290" t="str">
            <v>Dự án sửa chữa và nâng cao an toàn đập (WB8)</v>
          </cell>
          <cell r="G1290">
            <v>0</v>
          </cell>
          <cell r="H1290" t="str">
            <v>7586088</v>
          </cell>
          <cell r="I1290">
            <v>0</v>
          </cell>
          <cell r="J1290">
            <v>0</v>
          </cell>
          <cell r="K1290">
            <v>0</v>
          </cell>
          <cell r="L1290">
            <v>0</v>
          </cell>
          <cell r="M1290" t="str">
            <v>4638/QĐ-BNN-HTQT ngày 09/11/2015</v>
          </cell>
          <cell r="N1290">
            <v>327600</v>
          </cell>
          <cell r="O1290">
            <v>173100</v>
          </cell>
          <cell r="P1290">
            <v>54924</v>
          </cell>
          <cell r="Q1290">
            <v>0</v>
          </cell>
          <cell r="R1290">
            <v>54924</v>
          </cell>
          <cell r="S1290">
            <v>0</v>
          </cell>
          <cell r="T1290">
            <v>0</v>
          </cell>
          <cell r="U1290">
            <v>0</v>
          </cell>
          <cell r="V1290">
            <v>0</v>
          </cell>
          <cell r="W1290">
            <v>0</v>
          </cell>
          <cell r="X1290">
            <v>0</v>
          </cell>
          <cell r="Y1290">
            <v>0</v>
          </cell>
          <cell r="Z1290">
            <v>7348029000</v>
          </cell>
          <cell r="AA1290">
            <v>0</v>
          </cell>
          <cell r="AB1290">
            <v>7348029000</v>
          </cell>
          <cell r="AC1290">
            <v>7348.0290000000005</v>
          </cell>
          <cell r="AD1290">
            <v>0</v>
          </cell>
          <cell r="AE1290">
            <v>7348.0290000000005</v>
          </cell>
        </row>
        <row r="1291">
          <cell r="F1291" t="str">
            <v>Dự án phục hồi và quản lý rừng phòng hộ (Jica 2)</v>
          </cell>
          <cell r="G1291">
            <v>0</v>
          </cell>
          <cell r="H1291" t="str">
            <v>chưa mã</v>
          </cell>
          <cell r="I1291">
            <v>0</v>
          </cell>
          <cell r="J1291">
            <v>0</v>
          </cell>
          <cell r="K1291">
            <v>0</v>
          </cell>
          <cell r="L1291">
            <v>0</v>
          </cell>
          <cell r="M1291" t="str">
            <v>319/QĐ-BNN-HTQT ngày 22/2/2012</v>
          </cell>
          <cell r="N1291">
            <v>80100</v>
          </cell>
          <cell r="O1291">
            <v>14237</v>
          </cell>
          <cell r="P1291">
            <v>8000</v>
          </cell>
          <cell r="Q1291">
            <v>0</v>
          </cell>
          <cell r="R1291">
            <v>8000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row>
        <row r="1292">
          <cell r="F1292" t="str">
            <v>Dự án Nâng cao hiệu quả sử dụng nước cho các tỉnh bị ảnh hưởng hạn hán</v>
          </cell>
          <cell r="G1292">
            <v>0</v>
          </cell>
          <cell r="H1292" t="str">
            <v>chưa mã</v>
          </cell>
          <cell r="I1292">
            <v>0</v>
          </cell>
          <cell r="J1292">
            <v>0</v>
          </cell>
          <cell r="K1292">
            <v>0</v>
          </cell>
          <cell r="L1292">
            <v>0</v>
          </cell>
          <cell r="M1292" t="str">
            <v>561/QĐ-Ttg ngày 18/5/2018</v>
          </cell>
          <cell r="N1292">
            <v>500633</v>
          </cell>
          <cell r="O1292">
            <v>97767</v>
          </cell>
          <cell r="P1292">
            <v>42000</v>
          </cell>
          <cell r="Q1292">
            <v>0</v>
          </cell>
          <cell r="R1292">
            <v>42000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row>
        <row r="1293">
          <cell r="F1293" t="str">
            <v>Kế hoạch kéo dài</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cell r="AA1293">
            <v>0</v>
          </cell>
          <cell r="AB1293">
            <v>0</v>
          </cell>
          <cell r="AC1293">
            <v>0</v>
          </cell>
          <cell r="AD1293">
            <v>0</v>
          </cell>
          <cell r="AE1293">
            <v>0</v>
          </cell>
        </row>
        <row r="1294">
          <cell r="F1294" t="str">
            <v>Chương trình mở rộng quy mô vệ sinh và nước sạch nông thôn dự trên kết quả đầu ra tại Bình Thuận</v>
          </cell>
          <cell r="G1294">
            <v>0</v>
          </cell>
          <cell r="H1294">
            <v>7579939</v>
          </cell>
          <cell r="I1294">
            <v>0</v>
          </cell>
          <cell r="J1294">
            <v>0</v>
          </cell>
          <cell r="K1294">
            <v>0</v>
          </cell>
          <cell r="L1294">
            <v>0</v>
          </cell>
          <cell r="M1294">
            <v>0</v>
          </cell>
          <cell r="N1294">
            <v>0</v>
          </cell>
          <cell r="O1294">
            <v>0</v>
          </cell>
          <cell r="P1294">
            <v>29518.364943</v>
          </cell>
          <cell r="Q1294">
            <v>29518.364943</v>
          </cell>
          <cell r="R1294">
            <v>0</v>
          </cell>
          <cell r="S1294">
            <v>0</v>
          </cell>
          <cell r="T1294">
            <v>0</v>
          </cell>
          <cell r="U1294">
            <v>0</v>
          </cell>
          <cell r="V1294">
            <v>0</v>
          </cell>
          <cell r="W1294">
            <v>0</v>
          </cell>
          <cell r="X1294">
            <v>0</v>
          </cell>
          <cell r="Y1294">
            <v>0</v>
          </cell>
          <cell r="Z1294">
            <v>13875882681</v>
          </cell>
          <cell r="AA1294">
            <v>13875882681</v>
          </cell>
          <cell r="AB1294">
            <v>0</v>
          </cell>
          <cell r="AC1294">
            <v>13875.882680999999</v>
          </cell>
          <cell r="AD1294">
            <v>13875.882680999999</v>
          </cell>
          <cell r="AE1294">
            <v>0</v>
          </cell>
        </row>
        <row r="1295">
          <cell r="F1295" t="str">
            <v>Hợp phần 1: Cấp nước cho cộng đồng dân cư</v>
          </cell>
          <cell r="G1295">
            <v>0</v>
          </cell>
          <cell r="H1295">
            <v>0</v>
          </cell>
          <cell r="I1295">
            <v>0</v>
          </cell>
          <cell r="J1295">
            <v>0</v>
          </cell>
          <cell r="K1295">
            <v>0</v>
          </cell>
          <cell r="L1295">
            <v>0</v>
          </cell>
          <cell r="M1295">
            <v>0</v>
          </cell>
          <cell r="N1295">
            <v>0</v>
          </cell>
          <cell r="O1295">
            <v>0</v>
          </cell>
          <cell r="P1295">
            <v>29518.364943</v>
          </cell>
          <cell r="Q1295">
            <v>29518.364943</v>
          </cell>
          <cell r="R1295">
            <v>0</v>
          </cell>
          <cell r="S1295">
            <v>0</v>
          </cell>
          <cell r="T1295">
            <v>0</v>
          </cell>
          <cell r="U1295">
            <v>0</v>
          </cell>
          <cell r="V1295">
            <v>0</v>
          </cell>
          <cell r="W1295">
            <v>0</v>
          </cell>
          <cell r="X1295">
            <v>0</v>
          </cell>
          <cell r="Y1295">
            <v>0</v>
          </cell>
          <cell r="Z1295">
            <v>13875882681</v>
          </cell>
          <cell r="AA1295">
            <v>13875882681</v>
          </cell>
          <cell r="AB1295">
            <v>0</v>
          </cell>
          <cell r="AC1295">
            <v>13875.882680999999</v>
          </cell>
          <cell r="AD1295">
            <v>13875.882680999999</v>
          </cell>
          <cell r="AE1295">
            <v>0</v>
          </cell>
        </row>
        <row r="1296">
          <cell r="F1296" t="str">
            <v>Tiểu hợp phần 1: Cấp nước cho cộng đồng dân cư</v>
          </cell>
          <cell r="G1296">
            <v>0</v>
          </cell>
          <cell r="H1296">
            <v>0</v>
          </cell>
          <cell r="I1296">
            <v>0</v>
          </cell>
          <cell r="J1296">
            <v>0</v>
          </cell>
          <cell r="K1296">
            <v>0</v>
          </cell>
          <cell r="L1296">
            <v>0</v>
          </cell>
          <cell r="M1296">
            <v>0</v>
          </cell>
          <cell r="N1296">
            <v>0</v>
          </cell>
          <cell r="O1296">
            <v>0</v>
          </cell>
          <cell r="P1296">
            <v>29018.364943</v>
          </cell>
          <cell r="Q1296">
            <v>29018.364943</v>
          </cell>
          <cell r="R1296">
            <v>0</v>
          </cell>
          <cell r="S1296">
            <v>0</v>
          </cell>
          <cell r="T1296">
            <v>0</v>
          </cell>
          <cell r="U1296">
            <v>0</v>
          </cell>
          <cell r="V1296">
            <v>0</v>
          </cell>
          <cell r="W1296">
            <v>0</v>
          </cell>
          <cell r="X1296">
            <v>0</v>
          </cell>
          <cell r="Y1296">
            <v>0</v>
          </cell>
          <cell r="Z1296">
            <v>13600507681</v>
          </cell>
          <cell r="AA1296">
            <v>13600507681</v>
          </cell>
          <cell r="AB1296">
            <v>0</v>
          </cell>
          <cell r="AC1296">
            <v>13600.507680999999</v>
          </cell>
          <cell r="AD1296">
            <v>13600.507680999999</v>
          </cell>
          <cell r="AE1296">
            <v>0</v>
          </cell>
        </row>
        <row r="1297">
          <cell r="F1297" t="str">
            <v>Cấp nước xã Tân Xuân, huyện Hàm Tân</v>
          </cell>
          <cell r="G1297">
            <v>0</v>
          </cell>
          <cell r="H1297">
            <v>7579939</v>
          </cell>
          <cell r="I1297">
            <v>0</v>
          </cell>
          <cell r="J1297">
            <v>0</v>
          </cell>
          <cell r="K1297">
            <v>0</v>
          </cell>
          <cell r="L1297">
            <v>0</v>
          </cell>
          <cell r="M1297">
            <v>0</v>
          </cell>
          <cell r="N1297">
            <v>0</v>
          </cell>
          <cell r="O1297">
            <v>0</v>
          </cell>
          <cell r="P1297">
            <v>20000</v>
          </cell>
          <cell r="Q1297">
            <v>20000</v>
          </cell>
          <cell r="R1297">
            <v>0</v>
          </cell>
          <cell r="S1297">
            <v>0</v>
          </cell>
          <cell r="T1297">
            <v>0</v>
          </cell>
          <cell r="U1297">
            <v>0</v>
          </cell>
          <cell r="V1297">
            <v>0</v>
          </cell>
          <cell r="W1297">
            <v>0</v>
          </cell>
          <cell r="X1297">
            <v>0</v>
          </cell>
          <cell r="Y1297">
            <v>0</v>
          </cell>
          <cell r="Z1297">
            <v>6810894330</v>
          </cell>
          <cell r="AA1297">
            <v>6810894330</v>
          </cell>
          <cell r="AB1297">
            <v>0</v>
          </cell>
          <cell r="AC1297">
            <v>6810.8943300000001</v>
          </cell>
          <cell r="AD1297">
            <v>6810.8943300000001</v>
          </cell>
          <cell r="AE1297">
            <v>0</v>
          </cell>
        </row>
        <row r="1298">
          <cell r="F1298" t="str">
            <v>Cấp nước xã Mương Mán, Hàm Mỹ, Hàm Thạnh, huyện Hàm Thuận Nam</v>
          </cell>
          <cell r="G1298">
            <v>0</v>
          </cell>
          <cell r="H1298">
            <v>7579939</v>
          </cell>
          <cell r="I1298">
            <v>0</v>
          </cell>
          <cell r="J1298">
            <v>0</v>
          </cell>
          <cell r="K1298">
            <v>0</v>
          </cell>
          <cell r="L1298">
            <v>0</v>
          </cell>
          <cell r="M1298">
            <v>0</v>
          </cell>
          <cell r="N1298">
            <v>0</v>
          </cell>
          <cell r="O1298">
            <v>0</v>
          </cell>
          <cell r="P1298">
            <v>5618.3649430000005</v>
          </cell>
          <cell r="Q1298">
            <v>5618.3649430000005</v>
          </cell>
          <cell r="R1298">
            <v>0</v>
          </cell>
          <cell r="S1298">
            <v>0</v>
          </cell>
          <cell r="T1298">
            <v>0</v>
          </cell>
          <cell r="U1298">
            <v>0</v>
          </cell>
          <cell r="V1298">
            <v>0</v>
          </cell>
          <cell r="W1298">
            <v>0</v>
          </cell>
          <cell r="X1298">
            <v>0</v>
          </cell>
          <cell r="Y1298">
            <v>0</v>
          </cell>
          <cell r="Z1298">
            <v>6789613351</v>
          </cell>
          <cell r="AA1298">
            <v>6789613351</v>
          </cell>
          <cell r="AB1298">
            <v>0</v>
          </cell>
          <cell r="AC1298">
            <v>6789.613351</v>
          </cell>
          <cell r="AD1298">
            <v>6789.613351</v>
          </cell>
          <cell r="AE1298">
            <v>0</v>
          </cell>
        </row>
        <row r="1299">
          <cell r="F1299" t="str">
            <v>Nâng cấp, cải tạo công trình cấp nước xã Tân Phúc, Tân Đức, huyện Hàm Tân</v>
          </cell>
          <cell r="G1299">
            <v>0</v>
          </cell>
          <cell r="H1299">
            <v>0</v>
          </cell>
          <cell r="I1299">
            <v>0</v>
          </cell>
          <cell r="J1299">
            <v>0</v>
          </cell>
          <cell r="K1299">
            <v>0</v>
          </cell>
          <cell r="L1299">
            <v>0</v>
          </cell>
          <cell r="M1299">
            <v>0</v>
          </cell>
          <cell r="N1299">
            <v>0</v>
          </cell>
          <cell r="O1299">
            <v>0</v>
          </cell>
          <cell r="P1299">
            <v>200</v>
          </cell>
          <cell r="Q1299">
            <v>200</v>
          </cell>
          <cell r="R1299">
            <v>0</v>
          </cell>
          <cell r="S1299">
            <v>0</v>
          </cell>
          <cell r="T1299">
            <v>0</v>
          </cell>
          <cell r="U1299">
            <v>0</v>
          </cell>
          <cell r="V1299">
            <v>0</v>
          </cell>
          <cell r="W1299">
            <v>0</v>
          </cell>
          <cell r="X1299">
            <v>0</v>
          </cell>
          <cell r="Y1299">
            <v>0</v>
          </cell>
          <cell r="Z1299">
            <v>0</v>
          </cell>
          <cell r="AA1299">
            <v>0</v>
          </cell>
          <cell r="AB1299">
            <v>0</v>
          </cell>
          <cell r="AC1299">
            <v>0</v>
          </cell>
          <cell r="AD1299">
            <v>0</v>
          </cell>
          <cell r="AE1299">
            <v>0</v>
          </cell>
        </row>
        <row r="1300">
          <cell r="F1300" t="str">
            <v>Nâng cấp, cải tạo công trình cấp nước xã Tân Hà, Sông Phan, huyện Hàm Tân</v>
          </cell>
          <cell r="G1300">
            <v>0</v>
          </cell>
          <cell r="H1300">
            <v>0</v>
          </cell>
          <cell r="I1300">
            <v>0</v>
          </cell>
          <cell r="J1300">
            <v>0</v>
          </cell>
          <cell r="K1300">
            <v>0</v>
          </cell>
          <cell r="L1300">
            <v>0</v>
          </cell>
          <cell r="M1300">
            <v>0</v>
          </cell>
          <cell r="N1300">
            <v>0</v>
          </cell>
          <cell r="O1300">
            <v>0</v>
          </cell>
          <cell r="P1300">
            <v>200</v>
          </cell>
          <cell r="Q1300">
            <v>200</v>
          </cell>
          <cell r="R1300">
            <v>0</v>
          </cell>
          <cell r="S1300">
            <v>0</v>
          </cell>
          <cell r="T1300">
            <v>0</v>
          </cell>
          <cell r="U1300">
            <v>0</v>
          </cell>
          <cell r="V1300">
            <v>0</v>
          </cell>
          <cell r="W1300">
            <v>0</v>
          </cell>
          <cell r="X1300">
            <v>0</v>
          </cell>
          <cell r="Y1300">
            <v>0</v>
          </cell>
          <cell r="Z1300">
            <v>0</v>
          </cell>
          <cell r="AA1300">
            <v>0</v>
          </cell>
          <cell r="AB1300">
            <v>0</v>
          </cell>
          <cell r="AC1300">
            <v>0</v>
          </cell>
          <cell r="AD1300">
            <v>0</v>
          </cell>
          <cell r="AE1300">
            <v>0</v>
          </cell>
        </row>
        <row r="1301">
          <cell r="F1301" t="str">
            <v>Nâng cấp, cải tạo công trình cấp nước xã Hàm Cường, Hàm Kiệm, Hàm Minh huyện Hàm Thuận Nam</v>
          </cell>
          <cell r="G1301">
            <v>0</v>
          </cell>
          <cell r="H1301">
            <v>0</v>
          </cell>
          <cell r="I1301">
            <v>0</v>
          </cell>
          <cell r="J1301">
            <v>0</v>
          </cell>
          <cell r="K1301">
            <v>0</v>
          </cell>
          <cell r="L1301">
            <v>0</v>
          </cell>
          <cell r="M1301">
            <v>0</v>
          </cell>
          <cell r="N1301">
            <v>0</v>
          </cell>
          <cell r="O1301">
            <v>0</v>
          </cell>
          <cell r="P1301">
            <v>3000</v>
          </cell>
          <cell r="Q1301">
            <v>3000</v>
          </cell>
          <cell r="R1301">
            <v>0</v>
          </cell>
          <cell r="S1301">
            <v>0</v>
          </cell>
          <cell r="T1301">
            <v>0</v>
          </cell>
          <cell r="U1301">
            <v>0</v>
          </cell>
          <cell r="V1301">
            <v>0</v>
          </cell>
          <cell r="W1301">
            <v>0</v>
          </cell>
          <cell r="X1301">
            <v>0</v>
          </cell>
          <cell r="Y1301">
            <v>0</v>
          </cell>
          <cell r="Z1301">
            <v>0</v>
          </cell>
          <cell r="AA1301">
            <v>0</v>
          </cell>
          <cell r="AB1301">
            <v>0</v>
          </cell>
          <cell r="AC1301">
            <v>0</v>
          </cell>
          <cell r="AD1301">
            <v>0</v>
          </cell>
          <cell r="AE1301">
            <v>0</v>
          </cell>
        </row>
        <row r="1302">
          <cell r="F1302" t="str">
            <v>Xây dựng, cải tạo công trình cấp nước sạch và nhà vệ sinh trường học</v>
          </cell>
          <cell r="G1302">
            <v>0</v>
          </cell>
          <cell r="H1302">
            <v>0</v>
          </cell>
          <cell r="I1302">
            <v>0</v>
          </cell>
          <cell r="J1302">
            <v>0</v>
          </cell>
          <cell r="K1302">
            <v>0</v>
          </cell>
          <cell r="L1302">
            <v>0</v>
          </cell>
          <cell r="M1302">
            <v>0</v>
          </cell>
          <cell r="N1302">
            <v>0</v>
          </cell>
          <cell r="O1302">
            <v>0</v>
          </cell>
          <cell r="P1302">
            <v>500</v>
          </cell>
          <cell r="Q1302">
            <v>500</v>
          </cell>
          <cell r="R1302">
            <v>0</v>
          </cell>
          <cell r="S1302">
            <v>0</v>
          </cell>
          <cell r="T1302">
            <v>0</v>
          </cell>
          <cell r="U1302">
            <v>0</v>
          </cell>
          <cell r="V1302">
            <v>0</v>
          </cell>
          <cell r="W1302">
            <v>0</v>
          </cell>
          <cell r="X1302">
            <v>0</v>
          </cell>
          <cell r="Y1302">
            <v>0</v>
          </cell>
          <cell r="Z1302">
            <v>275375000</v>
          </cell>
          <cell r="AA1302">
            <v>275375000</v>
          </cell>
          <cell r="AB1302">
            <v>0</v>
          </cell>
          <cell r="AC1302">
            <v>275.375</v>
          </cell>
          <cell r="AD1302">
            <v>275.375</v>
          </cell>
          <cell r="AE1302">
            <v>0</v>
          </cell>
        </row>
        <row r="1303">
          <cell r="F1303" t="str">
            <v>Xây mới công trình Cấp nước sạch và nhà vệ sinh trường MG Tân Thắng, xã Tân Thắng, huyện Hàm Tân</v>
          </cell>
          <cell r="G1303">
            <v>0</v>
          </cell>
          <cell r="H1303">
            <v>7802260</v>
          </cell>
          <cell r="I1303">
            <v>422</v>
          </cell>
          <cell r="J1303" t="str">
            <v>'071</v>
          </cell>
          <cell r="K1303">
            <v>0</v>
          </cell>
          <cell r="L1303">
            <v>0</v>
          </cell>
          <cell r="M1303">
            <v>0</v>
          </cell>
          <cell r="N1303">
            <v>0</v>
          </cell>
          <cell r="O1303">
            <v>0</v>
          </cell>
          <cell r="P1303">
            <v>200</v>
          </cell>
          <cell r="Q1303">
            <v>200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row>
        <row r="1304">
          <cell r="F1304" t="str">
            <v>Xây mới công trình Cấp nước sạch và nhà vệ sinh trường THCS Tân Hà, xã Tân Hà, huyện Hàm Tân</v>
          </cell>
          <cell r="G1304">
            <v>0</v>
          </cell>
          <cell r="H1304">
            <v>7802661</v>
          </cell>
          <cell r="I1304">
            <v>422</v>
          </cell>
          <cell r="J1304" t="str">
            <v>'073</v>
          </cell>
          <cell r="K1304" t="str">
            <v>Thảo</v>
          </cell>
          <cell r="L1304">
            <v>0</v>
          </cell>
          <cell r="M1304">
            <v>0</v>
          </cell>
          <cell r="N1304">
            <v>0</v>
          </cell>
          <cell r="O1304">
            <v>0</v>
          </cell>
          <cell r="P1304">
            <v>200</v>
          </cell>
          <cell r="Q1304">
            <v>200</v>
          </cell>
          <cell r="R1304">
            <v>0</v>
          </cell>
          <cell r="S1304">
            <v>0</v>
          </cell>
          <cell r="T1304">
            <v>0</v>
          </cell>
          <cell r="U1304">
            <v>0</v>
          </cell>
          <cell r="V1304">
            <v>0</v>
          </cell>
          <cell r="W1304">
            <v>0</v>
          </cell>
          <cell r="X1304">
            <v>0</v>
          </cell>
          <cell r="Y1304">
            <v>0</v>
          </cell>
          <cell r="Z1304">
            <v>175375000</v>
          </cell>
          <cell r="AA1304">
            <v>175375000</v>
          </cell>
          <cell r="AB1304">
            <v>0</v>
          </cell>
          <cell r="AC1304">
            <v>175.375</v>
          </cell>
          <cell r="AD1304">
            <v>175.375</v>
          </cell>
          <cell r="AE1304">
            <v>0</v>
          </cell>
        </row>
        <row r="1305">
          <cell r="F1305" t="str">
            <v>Cải tạo công trình cấp nước sạch và nhà vệ sinh Trường THCS Đức Thuận, xã Đức Thuận, huyện Tánh Linh</v>
          </cell>
          <cell r="G1305">
            <v>0</v>
          </cell>
          <cell r="H1305">
            <v>7802662</v>
          </cell>
          <cell r="I1305">
            <v>422</v>
          </cell>
          <cell r="J1305" t="str">
            <v>'073</v>
          </cell>
          <cell r="K1305" t="str">
            <v>Thảo</v>
          </cell>
          <cell r="L1305">
            <v>0</v>
          </cell>
          <cell r="M1305">
            <v>0</v>
          </cell>
          <cell r="N1305">
            <v>0</v>
          </cell>
          <cell r="O1305">
            <v>0</v>
          </cell>
          <cell r="P1305">
            <v>100</v>
          </cell>
          <cell r="Q1305">
            <v>100</v>
          </cell>
          <cell r="R1305">
            <v>0</v>
          </cell>
          <cell r="S1305">
            <v>0</v>
          </cell>
          <cell r="T1305">
            <v>0</v>
          </cell>
          <cell r="U1305">
            <v>0</v>
          </cell>
          <cell r="V1305">
            <v>0</v>
          </cell>
          <cell r="W1305">
            <v>0</v>
          </cell>
          <cell r="X1305">
            <v>0</v>
          </cell>
          <cell r="Y1305">
            <v>0</v>
          </cell>
          <cell r="Z1305">
            <v>100000000</v>
          </cell>
          <cell r="AA1305">
            <v>100000000</v>
          </cell>
          <cell r="AB1305">
            <v>0</v>
          </cell>
          <cell r="AC1305">
            <v>100</v>
          </cell>
          <cell r="AD1305">
            <v>100</v>
          </cell>
          <cell r="AE1305">
            <v>0</v>
          </cell>
        </row>
        <row r="1306">
          <cell r="F1306" t="str">
            <v>Dự án Phát triển nông thôn tổng hợp các tỉnh miền Trung - Khoản vay bổ sung</v>
          </cell>
          <cell r="G1306">
            <v>0</v>
          </cell>
          <cell r="H1306">
            <v>7519151</v>
          </cell>
          <cell r="I1306">
            <v>412</v>
          </cell>
          <cell r="J1306">
            <v>283</v>
          </cell>
          <cell r="K1306">
            <v>0</v>
          </cell>
          <cell r="L1306">
            <v>0</v>
          </cell>
          <cell r="M1306">
            <v>0</v>
          </cell>
          <cell r="N1306">
            <v>0</v>
          </cell>
          <cell r="O1306">
            <v>0</v>
          </cell>
          <cell r="P1306">
            <v>11550</v>
          </cell>
          <cell r="Q1306">
            <v>11550</v>
          </cell>
          <cell r="R1306">
            <v>0</v>
          </cell>
          <cell r="S1306">
            <v>0</v>
          </cell>
          <cell r="T1306">
            <v>0</v>
          </cell>
          <cell r="U1306">
            <v>0</v>
          </cell>
          <cell r="V1306">
            <v>0</v>
          </cell>
          <cell r="W1306">
            <v>0</v>
          </cell>
          <cell r="X1306">
            <v>0</v>
          </cell>
          <cell r="Y1306">
            <v>0</v>
          </cell>
          <cell r="Z1306">
            <v>8985620998</v>
          </cell>
          <cell r="AA1306">
            <v>8985620998</v>
          </cell>
          <cell r="AB1306">
            <v>0</v>
          </cell>
          <cell r="AC1306">
            <v>8985.6209980000003</v>
          </cell>
          <cell r="AD1306">
            <v>8985.6209980000003</v>
          </cell>
          <cell r="AE1306">
            <v>0</v>
          </cell>
        </row>
        <row r="1307">
          <cell r="F1307" t="str">
            <v>Quản lý và phục hồi rừng bền vững (Jica 2)</v>
          </cell>
          <cell r="G1307">
            <v>0</v>
          </cell>
          <cell r="H1307">
            <v>0</v>
          </cell>
          <cell r="I1307">
            <v>0</v>
          </cell>
          <cell r="J1307">
            <v>0</v>
          </cell>
          <cell r="K1307">
            <v>0</v>
          </cell>
          <cell r="L1307">
            <v>0</v>
          </cell>
          <cell r="M1307">
            <v>0</v>
          </cell>
          <cell r="N1307">
            <v>0</v>
          </cell>
          <cell r="O1307">
            <v>0</v>
          </cell>
          <cell r="P1307">
            <v>3654</v>
          </cell>
          <cell r="Q1307">
            <v>3654</v>
          </cell>
          <cell r="R1307">
            <v>0</v>
          </cell>
          <cell r="S1307">
            <v>0</v>
          </cell>
          <cell r="T1307">
            <v>0</v>
          </cell>
          <cell r="U1307">
            <v>0</v>
          </cell>
          <cell r="V1307">
            <v>0</v>
          </cell>
          <cell r="W1307">
            <v>0</v>
          </cell>
          <cell r="X1307">
            <v>0</v>
          </cell>
          <cell r="Y1307">
            <v>0</v>
          </cell>
          <cell r="Z1307">
            <v>0</v>
          </cell>
          <cell r="AA1307">
            <v>0</v>
          </cell>
          <cell r="AB1307">
            <v>0</v>
          </cell>
          <cell r="AC1307">
            <v>0</v>
          </cell>
          <cell r="AD1307">
            <v>0</v>
          </cell>
          <cell r="AE130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1"/>
  <sheetViews>
    <sheetView tabSelected="1" workbookViewId="0">
      <selection activeCell="A2" sqref="A2:XFD2"/>
    </sheetView>
  </sheetViews>
  <sheetFormatPr defaultRowHeight="14.25" x14ac:dyDescent="0.2"/>
  <cols>
    <col min="1" max="1" width="4.75" bestFit="1" customWidth="1"/>
    <col min="2" max="2" width="26.875" customWidth="1"/>
    <col min="3" max="3" width="9.375" customWidth="1"/>
    <col min="4" max="4" width="7.75" customWidth="1"/>
    <col min="5" max="6" width="8.75" customWidth="1"/>
    <col min="7" max="7" width="7" customWidth="1"/>
    <col min="8" max="8" width="9.25" customWidth="1"/>
    <col min="9" max="9" width="6.5" customWidth="1"/>
    <col min="10" max="10" width="6.125" customWidth="1"/>
    <col min="11" max="11" width="6.625" customWidth="1"/>
    <col min="12" max="12" width="10.625" customWidth="1"/>
    <col min="13" max="13" width="10.125" customWidth="1"/>
    <col min="14" max="14" width="12.375" customWidth="1"/>
    <col min="15" max="15" width="21.125" customWidth="1"/>
  </cols>
  <sheetData>
    <row r="1" spans="1:15" ht="20.25" x14ac:dyDescent="0.3">
      <c r="A1" s="1" t="s">
        <v>0</v>
      </c>
      <c r="B1" s="2"/>
      <c r="C1" s="2"/>
      <c r="D1" s="2"/>
      <c r="E1" s="2"/>
      <c r="F1" s="2"/>
      <c r="G1" s="2"/>
      <c r="H1" s="2"/>
      <c r="I1" s="2"/>
      <c r="J1" s="2"/>
      <c r="K1" s="2"/>
      <c r="L1" s="2"/>
      <c r="M1" s="2"/>
      <c r="N1" s="2"/>
      <c r="O1" s="3"/>
    </row>
    <row r="2" spans="1:15" ht="15" hidden="1" x14ac:dyDescent="0.25">
      <c r="A2" s="17" t="s">
        <v>241</v>
      </c>
      <c r="B2" s="2"/>
      <c r="C2" s="2"/>
      <c r="D2" s="2"/>
      <c r="E2" s="2"/>
      <c r="F2" s="2"/>
      <c r="G2" s="2"/>
      <c r="H2" s="2"/>
      <c r="I2" s="2"/>
      <c r="J2" s="2"/>
      <c r="K2" s="2"/>
      <c r="L2" s="2"/>
      <c r="M2" s="2"/>
      <c r="N2" s="2"/>
      <c r="O2" s="17"/>
    </row>
    <row r="3" spans="1:15" x14ac:dyDescent="0.2">
      <c r="A3" s="98" t="s">
        <v>1</v>
      </c>
      <c r="B3" s="98" t="s">
        <v>2</v>
      </c>
      <c r="C3" s="81" t="s">
        <v>3</v>
      </c>
      <c r="D3" s="82"/>
      <c r="E3" s="83"/>
      <c r="F3" s="81" t="s">
        <v>4</v>
      </c>
      <c r="G3" s="82"/>
      <c r="H3" s="83"/>
      <c r="I3" s="103" t="s">
        <v>6</v>
      </c>
      <c r="J3" s="104"/>
      <c r="K3" s="95" t="s">
        <v>198</v>
      </c>
      <c r="L3" s="95" t="s">
        <v>199</v>
      </c>
      <c r="M3" s="95" t="s">
        <v>200</v>
      </c>
      <c r="N3" s="98" t="s">
        <v>7</v>
      </c>
      <c r="O3" s="106" t="s">
        <v>8</v>
      </c>
    </row>
    <row r="4" spans="1:15" x14ac:dyDescent="0.2">
      <c r="A4" s="99"/>
      <c r="B4" s="99"/>
      <c r="C4" s="101" t="s">
        <v>9</v>
      </c>
      <c r="D4" s="81" t="s">
        <v>10</v>
      </c>
      <c r="E4" s="82"/>
      <c r="F4" s="101" t="s">
        <v>9</v>
      </c>
      <c r="G4" s="81" t="s">
        <v>10</v>
      </c>
      <c r="H4" s="82"/>
      <c r="I4" s="95" t="s">
        <v>9</v>
      </c>
      <c r="J4" s="95" t="s">
        <v>221</v>
      </c>
      <c r="K4" s="96"/>
      <c r="L4" s="96"/>
      <c r="M4" s="96"/>
      <c r="N4" s="99"/>
      <c r="O4" s="107"/>
    </row>
    <row r="5" spans="1:15" ht="103.5" customHeight="1" x14ac:dyDescent="0.2">
      <c r="A5" s="100"/>
      <c r="B5" s="100"/>
      <c r="C5" s="102"/>
      <c r="D5" s="84" t="s">
        <v>11</v>
      </c>
      <c r="E5" s="85" t="s">
        <v>12</v>
      </c>
      <c r="F5" s="102"/>
      <c r="G5" s="86" t="s">
        <v>13</v>
      </c>
      <c r="H5" s="84" t="s">
        <v>14</v>
      </c>
      <c r="I5" s="97"/>
      <c r="J5" s="97"/>
      <c r="K5" s="97"/>
      <c r="L5" s="97"/>
      <c r="M5" s="97"/>
      <c r="N5" s="100"/>
      <c r="O5" s="108"/>
    </row>
    <row r="6" spans="1:15" x14ac:dyDescent="0.2">
      <c r="A6" s="91"/>
      <c r="B6" s="91" t="s">
        <v>17</v>
      </c>
      <c r="C6" s="92">
        <f>C7+C69+C127</f>
        <v>220966.770323</v>
      </c>
      <c r="D6" s="92">
        <f t="shared" ref="D6:H6" si="0">D7+D69+D127</f>
        <v>8101.7703230000006</v>
      </c>
      <c r="E6" s="92">
        <f t="shared" si="0"/>
        <v>212865</v>
      </c>
      <c r="F6" s="92">
        <f t="shared" si="0"/>
        <v>114952.39763499999</v>
      </c>
      <c r="G6" s="92">
        <f t="shared" si="0"/>
        <v>2728</v>
      </c>
      <c r="H6" s="92">
        <f t="shared" si="0"/>
        <v>112256.046523</v>
      </c>
      <c r="I6" s="93">
        <f>F6/C6</f>
        <v>0.52022481691236822</v>
      </c>
      <c r="J6" s="93">
        <f>H6/E6</f>
        <v>0.52735793354003713</v>
      </c>
      <c r="K6" s="90"/>
      <c r="L6" s="90"/>
      <c r="M6" s="90"/>
      <c r="N6" s="91"/>
      <c r="O6" s="94"/>
    </row>
    <row r="7" spans="1:15" x14ac:dyDescent="0.2">
      <c r="A7" s="76" t="s">
        <v>240</v>
      </c>
      <c r="B7" s="67" t="s">
        <v>227</v>
      </c>
      <c r="C7" s="68">
        <f>SUM(C8:C68)</f>
        <v>40346.770323000004</v>
      </c>
      <c r="D7" s="68">
        <f t="shared" ref="D7:H7" si="1">SUM(D8:D68)</f>
        <v>375.77032300000002</v>
      </c>
      <c r="E7" s="68">
        <f t="shared" si="1"/>
        <v>39971</v>
      </c>
      <c r="F7" s="68">
        <f t="shared" si="1"/>
        <v>33003.660099000001</v>
      </c>
      <c r="G7" s="68">
        <f t="shared" si="1"/>
        <v>0</v>
      </c>
      <c r="H7" s="68">
        <f t="shared" si="1"/>
        <v>33035.308987000004</v>
      </c>
      <c r="I7" s="69">
        <f>F7/C7</f>
        <v>0.81800004894533018</v>
      </c>
      <c r="J7" s="69">
        <f>H7/E7</f>
        <v>0.8264819240699508</v>
      </c>
      <c r="K7" s="66"/>
      <c r="L7" s="66"/>
      <c r="M7" s="66"/>
      <c r="N7" s="66"/>
      <c r="O7" s="66"/>
    </row>
    <row r="8" spans="1:15" ht="25.5" x14ac:dyDescent="0.2">
      <c r="A8" s="18">
        <v>1</v>
      </c>
      <c r="B8" s="19" t="s">
        <v>21</v>
      </c>
      <c r="C8" s="20">
        <v>170</v>
      </c>
      <c r="D8" s="21"/>
      <c r="E8" s="22">
        <v>170</v>
      </c>
      <c r="F8" s="21">
        <v>131.51446000000001</v>
      </c>
      <c r="G8" s="21">
        <v>0</v>
      </c>
      <c r="H8" s="23">
        <v>131.51446000000001</v>
      </c>
      <c r="I8" s="24">
        <f>F8/C8</f>
        <v>0.7736144705882354</v>
      </c>
      <c r="J8" s="24">
        <f>H8/E8</f>
        <v>0.7736144705882354</v>
      </c>
      <c r="K8" s="59"/>
      <c r="L8" s="60" t="s">
        <v>197</v>
      </c>
      <c r="M8" s="24"/>
      <c r="N8" s="25" t="s">
        <v>22</v>
      </c>
      <c r="O8" s="26"/>
    </row>
    <row r="9" spans="1:15" ht="25.5" x14ac:dyDescent="0.2">
      <c r="A9" s="18">
        <v>2</v>
      </c>
      <c r="B9" s="19" t="s">
        <v>23</v>
      </c>
      <c r="C9" s="20">
        <v>186</v>
      </c>
      <c r="D9" s="21"/>
      <c r="E9" s="22">
        <v>186</v>
      </c>
      <c r="F9" s="21">
        <v>90.927999999999997</v>
      </c>
      <c r="G9" s="21">
        <v>0</v>
      </c>
      <c r="H9" s="23">
        <v>90.927999999999997</v>
      </c>
      <c r="I9" s="24">
        <f t="shared" ref="I9:I68" si="2">F9/C9</f>
        <v>0.48886021505376342</v>
      </c>
      <c r="J9" s="24">
        <f t="shared" ref="J9:J68" si="3">H9/E9</f>
        <v>0.48886021505376342</v>
      </c>
      <c r="K9" s="59"/>
      <c r="L9" s="60" t="s">
        <v>197</v>
      </c>
      <c r="M9" s="24"/>
      <c r="N9" s="25" t="s">
        <v>22</v>
      </c>
      <c r="O9" s="26"/>
    </row>
    <row r="10" spans="1:15" ht="25.5" x14ac:dyDescent="0.2">
      <c r="A10" s="18">
        <v>3</v>
      </c>
      <c r="B10" s="19" t="s">
        <v>24</v>
      </c>
      <c r="C10" s="20">
        <v>588</v>
      </c>
      <c r="D10" s="21"/>
      <c r="E10" s="22">
        <v>588</v>
      </c>
      <c r="F10" s="21">
        <v>588</v>
      </c>
      <c r="G10" s="21">
        <v>0</v>
      </c>
      <c r="H10" s="23">
        <v>588</v>
      </c>
      <c r="I10" s="24">
        <f t="shared" si="2"/>
        <v>1</v>
      </c>
      <c r="J10" s="24">
        <f t="shared" si="3"/>
        <v>1</v>
      </c>
      <c r="K10" s="59"/>
      <c r="L10" s="60" t="s">
        <v>197</v>
      </c>
      <c r="M10" s="24"/>
      <c r="N10" s="25" t="s">
        <v>22</v>
      </c>
      <c r="O10" s="26"/>
    </row>
    <row r="11" spans="1:15" ht="25.5" x14ac:dyDescent="0.2">
      <c r="A11" s="18">
        <v>4</v>
      </c>
      <c r="B11" s="19" t="s">
        <v>25</v>
      </c>
      <c r="C11" s="20">
        <v>272</v>
      </c>
      <c r="D11" s="21"/>
      <c r="E11" s="22">
        <v>272</v>
      </c>
      <c r="F11" s="21">
        <v>179.898225</v>
      </c>
      <c r="G11" s="21">
        <v>0</v>
      </c>
      <c r="H11" s="23">
        <v>179.898225</v>
      </c>
      <c r="I11" s="24">
        <f t="shared" si="2"/>
        <v>0.66139053308823526</v>
      </c>
      <c r="J11" s="24">
        <f t="shared" si="3"/>
        <v>0.66139053308823526</v>
      </c>
      <c r="K11" s="59"/>
      <c r="L11" s="60" t="s">
        <v>197</v>
      </c>
      <c r="M11" s="24"/>
      <c r="N11" s="25" t="s">
        <v>22</v>
      </c>
      <c r="O11" s="26"/>
    </row>
    <row r="12" spans="1:15" ht="25.5" x14ac:dyDescent="0.2">
      <c r="A12" s="18">
        <v>5</v>
      </c>
      <c r="B12" s="19" t="s">
        <v>40</v>
      </c>
      <c r="C12" s="20">
        <v>505</v>
      </c>
      <c r="D12" s="21"/>
      <c r="E12" s="22">
        <v>505</v>
      </c>
      <c r="F12" s="21">
        <v>449.75377700000001</v>
      </c>
      <c r="G12" s="21">
        <v>0</v>
      </c>
      <c r="H12" s="23">
        <v>449.75377700000001</v>
      </c>
      <c r="I12" s="24">
        <f t="shared" si="2"/>
        <v>0.89060153861386138</v>
      </c>
      <c r="J12" s="24">
        <f t="shared" si="3"/>
        <v>0.89060153861386138</v>
      </c>
      <c r="K12" s="59"/>
      <c r="L12" s="60" t="s">
        <v>197</v>
      </c>
      <c r="M12" s="24"/>
      <c r="N12" s="25" t="s">
        <v>41</v>
      </c>
      <c r="O12" s="26"/>
    </row>
    <row r="13" spans="1:15" ht="25.5" x14ac:dyDescent="0.2">
      <c r="A13" s="18">
        <v>6</v>
      </c>
      <c r="B13" s="19" t="s">
        <v>43</v>
      </c>
      <c r="C13" s="20">
        <v>1582</v>
      </c>
      <c r="D13" s="21"/>
      <c r="E13" s="22">
        <v>1582</v>
      </c>
      <c r="F13" s="21">
        <v>1581.8040000000001</v>
      </c>
      <c r="G13" s="21">
        <v>0</v>
      </c>
      <c r="H13" s="23">
        <v>1581.8040000000001</v>
      </c>
      <c r="I13" s="24">
        <f t="shared" si="2"/>
        <v>0.99987610619469036</v>
      </c>
      <c r="J13" s="24">
        <f t="shared" si="3"/>
        <v>0.99987610619469036</v>
      </c>
      <c r="K13" s="59"/>
      <c r="L13" s="60" t="s">
        <v>197</v>
      </c>
      <c r="M13" s="24"/>
      <c r="N13" s="25" t="s">
        <v>41</v>
      </c>
      <c r="O13" s="26"/>
    </row>
    <row r="14" spans="1:15" ht="25.5" x14ac:dyDescent="0.2">
      <c r="A14" s="18">
        <v>7</v>
      </c>
      <c r="B14" s="19" t="s">
        <v>48</v>
      </c>
      <c r="C14" s="20">
        <v>1352</v>
      </c>
      <c r="D14" s="21"/>
      <c r="E14" s="22">
        <v>1352</v>
      </c>
      <c r="F14" s="21">
        <v>1352</v>
      </c>
      <c r="G14" s="21">
        <v>0</v>
      </c>
      <c r="H14" s="23">
        <v>1352</v>
      </c>
      <c r="I14" s="24">
        <f t="shared" si="2"/>
        <v>1</v>
      </c>
      <c r="J14" s="24">
        <f t="shared" si="3"/>
        <v>1</v>
      </c>
      <c r="K14" s="59"/>
      <c r="L14" s="60" t="s">
        <v>197</v>
      </c>
      <c r="M14" s="24"/>
      <c r="N14" s="25" t="s">
        <v>41</v>
      </c>
      <c r="O14" s="26"/>
    </row>
    <row r="15" spans="1:15" ht="38.25" x14ac:dyDescent="0.2">
      <c r="A15" s="18">
        <v>8</v>
      </c>
      <c r="B15" s="19" t="s">
        <v>52</v>
      </c>
      <c r="C15" s="20">
        <v>16</v>
      </c>
      <c r="D15" s="21"/>
      <c r="E15" s="22">
        <v>16</v>
      </c>
      <c r="F15" s="21">
        <v>16</v>
      </c>
      <c r="G15" s="21">
        <v>0</v>
      </c>
      <c r="H15" s="23">
        <v>16</v>
      </c>
      <c r="I15" s="24">
        <f t="shared" si="2"/>
        <v>1</v>
      </c>
      <c r="J15" s="24">
        <f t="shared" si="3"/>
        <v>1</v>
      </c>
      <c r="K15" s="59"/>
      <c r="L15" s="60" t="s">
        <v>228</v>
      </c>
      <c r="M15" s="24"/>
      <c r="N15" s="25" t="s">
        <v>53</v>
      </c>
      <c r="O15" s="26"/>
    </row>
    <row r="16" spans="1:15" ht="38.25" x14ac:dyDescent="0.2">
      <c r="A16" s="18">
        <v>9</v>
      </c>
      <c r="B16" s="19" t="s">
        <v>56</v>
      </c>
      <c r="C16" s="20">
        <v>940</v>
      </c>
      <c r="D16" s="21"/>
      <c r="E16" s="22">
        <v>940</v>
      </c>
      <c r="F16" s="21">
        <v>891.28771800000004</v>
      </c>
      <c r="G16" s="21">
        <v>0</v>
      </c>
      <c r="H16" s="23">
        <v>891.28771800000004</v>
      </c>
      <c r="I16" s="24">
        <f t="shared" si="2"/>
        <v>0.9481784234042554</v>
      </c>
      <c r="J16" s="24">
        <f t="shared" si="3"/>
        <v>0.9481784234042554</v>
      </c>
      <c r="K16" s="59"/>
      <c r="L16" s="60" t="s">
        <v>197</v>
      </c>
      <c r="M16" s="24"/>
      <c r="N16" s="25" t="s">
        <v>53</v>
      </c>
      <c r="O16" s="26" t="s">
        <v>201</v>
      </c>
    </row>
    <row r="17" spans="1:15" ht="25.5" x14ac:dyDescent="0.2">
      <c r="A17" s="18">
        <v>10</v>
      </c>
      <c r="B17" s="19" t="s">
        <v>73</v>
      </c>
      <c r="C17" s="20">
        <v>2541</v>
      </c>
      <c r="D17" s="21"/>
      <c r="E17" s="22">
        <v>2541</v>
      </c>
      <c r="F17" s="21">
        <v>2541</v>
      </c>
      <c r="G17" s="21">
        <v>0</v>
      </c>
      <c r="H17" s="23">
        <v>2541</v>
      </c>
      <c r="I17" s="24">
        <f t="shared" si="2"/>
        <v>1</v>
      </c>
      <c r="J17" s="24">
        <f t="shared" si="3"/>
        <v>1</v>
      </c>
      <c r="K17" s="59"/>
      <c r="L17" s="33" t="s">
        <v>197</v>
      </c>
      <c r="M17" s="24"/>
      <c r="N17" s="25" t="s">
        <v>74</v>
      </c>
      <c r="O17" s="26" t="s">
        <v>197</v>
      </c>
    </row>
    <row r="18" spans="1:15" ht="25.5" x14ac:dyDescent="0.2">
      <c r="A18" s="18">
        <v>11</v>
      </c>
      <c r="B18" s="19" t="s">
        <v>79</v>
      </c>
      <c r="C18" s="20">
        <v>160</v>
      </c>
      <c r="D18" s="21"/>
      <c r="E18" s="22">
        <v>160</v>
      </c>
      <c r="F18" s="21">
        <v>159.83500000000001</v>
      </c>
      <c r="G18" s="21">
        <v>0</v>
      </c>
      <c r="H18" s="23">
        <v>159.83500000000001</v>
      </c>
      <c r="I18" s="24">
        <f t="shared" si="2"/>
        <v>0.99896875000000007</v>
      </c>
      <c r="J18" s="24">
        <f t="shared" si="3"/>
        <v>0.99896875000000007</v>
      </c>
      <c r="K18" s="59"/>
      <c r="L18" s="60" t="s">
        <v>197</v>
      </c>
      <c r="M18" s="24"/>
      <c r="N18" s="25" t="s">
        <v>80</v>
      </c>
      <c r="O18" s="26"/>
    </row>
    <row r="19" spans="1:15" ht="25.5" x14ac:dyDescent="0.2">
      <c r="A19" s="18">
        <v>12</v>
      </c>
      <c r="B19" s="19" t="s">
        <v>81</v>
      </c>
      <c r="C19" s="20">
        <v>154</v>
      </c>
      <c r="D19" s="21"/>
      <c r="E19" s="22">
        <v>154</v>
      </c>
      <c r="F19" s="21">
        <v>109.48099999999999</v>
      </c>
      <c r="G19" s="21">
        <v>0</v>
      </c>
      <c r="H19" s="23">
        <v>109.48099999999999</v>
      </c>
      <c r="I19" s="24">
        <f t="shared" si="2"/>
        <v>0.71091558441558433</v>
      </c>
      <c r="J19" s="24">
        <f t="shared" si="3"/>
        <v>0.71091558441558433</v>
      </c>
      <c r="K19" s="59"/>
      <c r="L19" s="60" t="s">
        <v>197</v>
      </c>
      <c r="M19" s="24"/>
      <c r="N19" s="25" t="s">
        <v>80</v>
      </c>
      <c r="O19" s="26"/>
    </row>
    <row r="20" spans="1:15" ht="25.5" x14ac:dyDescent="0.2">
      <c r="A20" s="18">
        <v>13</v>
      </c>
      <c r="B20" s="19" t="s">
        <v>82</v>
      </c>
      <c r="C20" s="20">
        <v>232</v>
      </c>
      <c r="D20" s="21"/>
      <c r="E20" s="22">
        <v>232</v>
      </c>
      <c r="F20" s="21">
        <v>232</v>
      </c>
      <c r="G20" s="21">
        <v>0</v>
      </c>
      <c r="H20" s="23">
        <v>232</v>
      </c>
      <c r="I20" s="24">
        <f t="shared" si="2"/>
        <v>1</v>
      </c>
      <c r="J20" s="24">
        <f t="shared" si="3"/>
        <v>1</v>
      </c>
      <c r="K20" s="59"/>
      <c r="L20" s="60" t="s">
        <v>197</v>
      </c>
      <c r="M20" s="24"/>
      <c r="N20" s="25" t="s">
        <v>80</v>
      </c>
      <c r="O20" s="26"/>
    </row>
    <row r="21" spans="1:15" ht="25.5" x14ac:dyDescent="0.2">
      <c r="A21" s="18">
        <v>14</v>
      </c>
      <c r="B21" s="19" t="s">
        <v>87</v>
      </c>
      <c r="C21" s="20">
        <v>396</v>
      </c>
      <c r="D21" s="21"/>
      <c r="E21" s="22">
        <v>396</v>
      </c>
      <c r="F21" s="21">
        <v>395.452</v>
      </c>
      <c r="G21" s="21">
        <v>0</v>
      </c>
      <c r="H21" s="23">
        <v>395.452</v>
      </c>
      <c r="I21" s="24">
        <f t="shared" si="2"/>
        <v>0.99861616161616162</v>
      </c>
      <c r="J21" s="24">
        <f t="shared" si="3"/>
        <v>0.99861616161616162</v>
      </c>
      <c r="K21" s="59"/>
      <c r="L21" s="60" t="s">
        <v>197</v>
      </c>
      <c r="M21" s="24"/>
      <c r="N21" s="25" t="s">
        <v>80</v>
      </c>
      <c r="O21" s="26"/>
    </row>
    <row r="22" spans="1:15" ht="38.25" x14ac:dyDescent="0.2">
      <c r="A22" s="18">
        <v>15</v>
      </c>
      <c r="B22" s="19" t="s">
        <v>97</v>
      </c>
      <c r="C22" s="20">
        <v>500</v>
      </c>
      <c r="D22" s="21"/>
      <c r="E22" s="22">
        <v>500</v>
      </c>
      <c r="F22" s="21">
        <v>482.19232799999997</v>
      </c>
      <c r="G22" s="21">
        <v>0</v>
      </c>
      <c r="H22" s="23">
        <v>482.19232799999997</v>
      </c>
      <c r="I22" s="24">
        <f t="shared" si="2"/>
        <v>0.9643846559999999</v>
      </c>
      <c r="J22" s="24">
        <f t="shared" si="3"/>
        <v>0.9643846559999999</v>
      </c>
      <c r="K22" s="59"/>
      <c r="L22" s="60" t="s">
        <v>197</v>
      </c>
      <c r="M22" s="24"/>
      <c r="N22" s="25" t="s">
        <v>96</v>
      </c>
      <c r="O22" s="26"/>
    </row>
    <row r="23" spans="1:15" ht="55.5" customHeight="1" x14ac:dyDescent="0.2">
      <c r="A23" s="18">
        <v>16</v>
      </c>
      <c r="B23" s="19" t="s">
        <v>100</v>
      </c>
      <c r="C23" s="20">
        <v>4000</v>
      </c>
      <c r="D23" s="21"/>
      <c r="E23" s="22">
        <v>4000</v>
      </c>
      <c r="F23" s="21">
        <v>2859</v>
      </c>
      <c r="G23" s="21">
        <v>0</v>
      </c>
      <c r="H23" s="23">
        <v>2855.13238</v>
      </c>
      <c r="I23" s="24">
        <f t="shared" si="2"/>
        <v>0.71475</v>
      </c>
      <c r="J23" s="24">
        <f t="shared" si="3"/>
        <v>0.71378309500000003</v>
      </c>
      <c r="K23" s="59"/>
      <c r="L23" s="60" t="s">
        <v>197</v>
      </c>
      <c r="M23" s="24"/>
      <c r="N23" s="25" t="s">
        <v>96</v>
      </c>
      <c r="O23" s="33" t="s">
        <v>212</v>
      </c>
    </row>
    <row r="24" spans="1:15" ht="25.5" x14ac:dyDescent="0.2">
      <c r="A24" s="18">
        <v>17</v>
      </c>
      <c r="B24" s="19" t="s">
        <v>110</v>
      </c>
      <c r="C24" s="20">
        <v>537</v>
      </c>
      <c r="D24" s="21"/>
      <c r="E24" s="22">
        <v>537</v>
      </c>
      <c r="F24" s="21">
        <v>534.76099999999997</v>
      </c>
      <c r="G24" s="21">
        <v>0</v>
      </c>
      <c r="H24" s="23">
        <v>534.76099999999997</v>
      </c>
      <c r="I24" s="24">
        <f t="shared" si="2"/>
        <v>0.99583054003724392</v>
      </c>
      <c r="J24" s="24">
        <f t="shared" si="3"/>
        <v>0.99583054003724392</v>
      </c>
      <c r="K24" s="59"/>
      <c r="L24" s="60" t="s">
        <v>197</v>
      </c>
      <c r="M24" s="24"/>
      <c r="N24" s="25" t="s">
        <v>104</v>
      </c>
      <c r="O24" s="26"/>
    </row>
    <row r="25" spans="1:15" ht="25.5" x14ac:dyDescent="0.2">
      <c r="A25" s="18">
        <v>18</v>
      </c>
      <c r="B25" s="19" t="s">
        <v>111</v>
      </c>
      <c r="C25" s="20">
        <v>1789</v>
      </c>
      <c r="D25" s="21"/>
      <c r="E25" s="22">
        <v>1789</v>
      </c>
      <c r="F25" s="21">
        <v>1787.1469999999999</v>
      </c>
      <c r="G25" s="21">
        <v>0</v>
      </c>
      <c r="H25" s="23">
        <v>1787.1469999999999</v>
      </c>
      <c r="I25" s="24">
        <f t="shared" si="2"/>
        <v>0.99896422582448297</v>
      </c>
      <c r="J25" s="24">
        <f t="shared" si="3"/>
        <v>0.99896422582448297</v>
      </c>
      <c r="K25" s="59"/>
      <c r="L25" s="60" t="s">
        <v>197</v>
      </c>
      <c r="M25" s="24"/>
      <c r="N25" s="25" t="s">
        <v>104</v>
      </c>
      <c r="O25" s="26"/>
    </row>
    <row r="26" spans="1:15" ht="38.25" x14ac:dyDescent="0.2">
      <c r="A26" s="18">
        <v>19</v>
      </c>
      <c r="B26" s="19" t="s">
        <v>117</v>
      </c>
      <c r="C26" s="20">
        <v>100</v>
      </c>
      <c r="D26" s="21"/>
      <c r="E26" s="22">
        <v>100</v>
      </c>
      <c r="F26" s="21">
        <v>99.474999999999994</v>
      </c>
      <c r="G26" s="21">
        <v>0</v>
      </c>
      <c r="H26" s="23">
        <v>99.474999999999994</v>
      </c>
      <c r="I26" s="24">
        <f t="shared" si="2"/>
        <v>0.99474999999999991</v>
      </c>
      <c r="J26" s="24">
        <f t="shared" si="3"/>
        <v>0.99474999999999991</v>
      </c>
      <c r="K26" s="59"/>
      <c r="L26" s="60" t="s">
        <v>197</v>
      </c>
      <c r="M26" s="24"/>
      <c r="N26" s="25" t="s">
        <v>118</v>
      </c>
      <c r="O26" s="26"/>
    </row>
    <row r="27" spans="1:15" ht="38.25" x14ac:dyDescent="0.2">
      <c r="A27" s="18">
        <v>20</v>
      </c>
      <c r="B27" s="19" t="s">
        <v>126</v>
      </c>
      <c r="C27" s="20">
        <v>921</v>
      </c>
      <c r="D27" s="21"/>
      <c r="E27" s="22">
        <v>921</v>
      </c>
      <c r="F27" s="21">
        <v>921</v>
      </c>
      <c r="G27" s="21">
        <v>0</v>
      </c>
      <c r="H27" s="23">
        <v>921</v>
      </c>
      <c r="I27" s="24">
        <f t="shared" si="2"/>
        <v>1</v>
      </c>
      <c r="J27" s="24">
        <f t="shared" si="3"/>
        <v>1</v>
      </c>
      <c r="K27" s="59"/>
      <c r="L27" s="60" t="s">
        <v>197</v>
      </c>
      <c r="M27" s="24"/>
      <c r="N27" s="25" t="s">
        <v>127</v>
      </c>
      <c r="O27" s="26"/>
    </row>
    <row r="28" spans="1:15" ht="25.5" x14ac:dyDescent="0.2">
      <c r="A28" s="18">
        <v>21</v>
      </c>
      <c r="B28" s="19" t="s">
        <v>134</v>
      </c>
      <c r="C28" s="20">
        <v>165</v>
      </c>
      <c r="D28" s="21"/>
      <c r="E28" s="22">
        <v>165</v>
      </c>
      <c r="F28" s="21">
        <v>165</v>
      </c>
      <c r="G28" s="21">
        <v>0</v>
      </c>
      <c r="H28" s="23">
        <v>164.13050799999999</v>
      </c>
      <c r="I28" s="24">
        <f t="shared" si="2"/>
        <v>1</v>
      </c>
      <c r="J28" s="24">
        <f t="shared" si="3"/>
        <v>0.99473035151515143</v>
      </c>
      <c r="K28" s="59"/>
      <c r="L28" s="60" t="s">
        <v>197</v>
      </c>
      <c r="M28" s="24"/>
      <c r="N28" s="25" t="s">
        <v>135</v>
      </c>
      <c r="O28" s="26"/>
    </row>
    <row r="29" spans="1:15" ht="25.5" x14ac:dyDescent="0.2">
      <c r="A29" s="18">
        <v>22</v>
      </c>
      <c r="B29" s="40" t="s">
        <v>150</v>
      </c>
      <c r="C29" s="20">
        <v>140</v>
      </c>
      <c r="D29" s="21"/>
      <c r="E29" s="22">
        <v>140</v>
      </c>
      <c r="F29" s="21">
        <v>120.111</v>
      </c>
      <c r="G29" s="21">
        <v>0</v>
      </c>
      <c r="H29" s="23">
        <v>120.111</v>
      </c>
      <c r="I29" s="24">
        <f t="shared" si="2"/>
        <v>0.85793571428571436</v>
      </c>
      <c r="J29" s="24">
        <f t="shared" si="3"/>
        <v>0.85793571428571436</v>
      </c>
      <c r="K29" s="59"/>
      <c r="L29" s="60" t="s">
        <v>197</v>
      </c>
      <c r="M29" s="24"/>
      <c r="N29" s="25" t="s">
        <v>151</v>
      </c>
      <c r="O29" s="26"/>
    </row>
    <row r="30" spans="1:15" ht="38.25" x14ac:dyDescent="0.2">
      <c r="A30" s="18">
        <v>23</v>
      </c>
      <c r="B30" s="44" t="s">
        <v>152</v>
      </c>
      <c r="C30" s="20">
        <v>70</v>
      </c>
      <c r="D30" s="21"/>
      <c r="E30" s="22">
        <v>70</v>
      </c>
      <c r="F30" s="21">
        <v>0</v>
      </c>
      <c r="G30" s="21">
        <v>0</v>
      </c>
      <c r="H30" s="23">
        <v>0</v>
      </c>
      <c r="I30" s="24">
        <f t="shared" si="2"/>
        <v>0</v>
      </c>
      <c r="J30" s="24">
        <f t="shared" si="3"/>
        <v>0</v>
      </c>
      <c r="K30" s="59"/>
      <c r="L30" s="60" t="s">
        <v>197</v>
      </c>
      <c r="M30" s="24"/>
      <c r="N30" s="25" t="s">
        <v>151</v>
      </c>
      <c r="O30" s="26"/>
    </row>
    <row r="31" spans="1:15" ht="38.25" x14ac:dyDescent="0.2">
      <c r="A31" s="18">
        <v>24</v>
      </c>
      <c r="B31" s="44" t="s">
        <v>153</v>
      </c>
      <c r="C31" s="20">
        <v>400</v>
      </c>
      <c r="D31" s="21"/>
      <c r="E31" s="22">
        <v>400</v>
      </c>
      <c r="F31" s="21">
        <v>0</v>
      </c>
      <c r="G31" s="21">
        <v>0</v>
      </c>
      <c r="H31" s="23">
        <v>0</v>
      </c>
      <c r="I31" s="24">
        <f t="shared" si="2"/>
        <v>0</v>
      </c>
      <c r="J31" s="24">
        <f t="shared" si="3"/>
        <v>0</v>
      </c>
      <c r="K31" s="59"/>
      <c r="L31" s="60" t="s">
        <v>197</v>
      </c>
      <c r="M31" s="24"/>
      <c r="N31" s="25" t="s">
        <v>151</v>
      </c>
      <c r="O31" s="26"/>
    </row>
    <row r="32" spans="1:15" ht="25.5" x14ac:dyDescent="0.2">
      <c r="A32" s="18">
        <v>25</v>
      </c>
      <c r="B32" s="40" t="s">
        <v>154</v>
      </c>
      <c r="C32" s="20">
        <v>211</v>
      </c>
      <c r="D32" s="21"/>
      <c r="E32" s="22">
        <v>211</v>
      </c>
      <c r="F32" s="21">
        <v>210.06700000000001</v>
      </c>
      <c r="G32" s="21">
        <v>0</v>
      </c>
      <c r="H32" s="23">
        <v>210.06700000000001</v>
      </c>
      <c r="I32" s="24">
        <f t="shared" si="2"/>
        <v>0.99557819905213274</v>
      </c>
      <c r="J32" s="24">
        <f t="shared" si="3"/>
        <v>0.99557819905213274</v>
      </c>
      <c r="K32" s="59"/>
      <c r="L32" s="60" t="s">
        <v>197</v>
      </c>
      <c r="M32" s="24"/>
      <c r="N32" s="25" t="s">
        <v>151</v>
      </c>
      <c r="O32" s="26"/>
    </row>
    <row r="33" spans="1:15" ht="25.5" x14ac:dyDescent="0.2">
      <c r="A33" s="18">
        <v>26</v>
      </c>
      <c r="B33" s="40" t="s">
        <v>156</v>
      </c>
      <c r="C33" s="20">
        <v>1017</v>
      </c>
      <c r="D33" s="21"/>
      <c r="E33" s="22">
        <v>1017</v>
      </c>
      <c r="F33" s="21">
        <v>1016.648</v>
      </c>
      <c r="G33" s="21">
        <v>0</v>
      </c>
      <c r="H33" s="23">
        <v>1016.648</v>
      </c>
      <c r="I33" s="24">
        <f t="shared" si="2"/>
        <v>0.99965388397246802</v>
      </c>
      <c r="J33" s="24">
        <f t="shared" si="3"/>
        <v>0.99965388397246802</v>
      </c>
      <c r="K33" s="59"/>
      <c r="L33" s="60" t="s">
        <v>197</v>
      </c>
      <c r="M33" s="24"/>
      <c r="N33" s="25" t="s">
        <v>151</v>
      </c>
      <c r="O33" s="33"/>
    </row>
    <row r="34" spans="1:15" ht="25.5" x14ac:dyDescent="0.2">
      <c r="A34" s="18">
        <v>27</v>
      </c>
      <c r="B34" s="44" t="s">
        <v>178</v>
      </c>
      <c r="C34" s="20">
        <v>132</v>
      </c>
      <c r="D34" s="21"/>
      <c r="E34" s="22">
        <v>132</v>
      </c>
      <c r="F34" s="21">
        <v>0</v>
      </c>
      <c r="G34" s="21">
        <v>0</v>
      </c>
      <c r="H34" s="23">
        <v>0</v>
      </c>
      <c r="I34" s="24">
        <f t="shared" si="2"/>
        <v>0</v>
      </c>
      <c r="J34" s="24">
        <f t="shared" si="3"/>
        <v>0</v>
      </c>
      <c r="K34" s="59"/>
      <c r="L34" s="60" t="s">
        <v>197</v>
      </c>
      <c r="M34" s="24"/>
      <c r="N34" s="25" t="s">
        <v>179</v>
      </c>
      <c r="O34" s="26"/>
    </row>
    <row r="35" spans="1:15" ht="25.5" x14ac:dyDescent="0.2">
      <c r="A35" s="18">
        <v>28</v>
      </c>
      <c r="B35" s="44" t="s">
        <v>185</v>
      </c>
      <c r="C35" s="20">
        <v>4</v>
      </c>
      <c r="D35" s="21"/>
      <c r="E35" s="22">
        <v>4</v>
      </c>
      <c r="F35" s="21">
        <v>4</v>
      </c>
      <c r="G35" s="21">
        <v>0</v>
      </c>
      <c r="H35" s="23">
        <v>3.4889999999999999</v>
      </c>
      <c r="I35" s="24">
        <f t="shared" si="2"/>
        <v>1</v>
      </c>
      <c r="J35" s="24">
        <f t="shared" si="3"/>
        <v>0.87224999999999997</v>
      </c>
      <c r="K35" s="59"/>
      <c r="L35" s="33" t="s">
        <v>197</v>
      </c>
      <c r="M35" s="24"/>
      <c r="N35" s="25" t="s">
        <v>186</v>
      </c>
      <c r="O35" s="26" t="s">
        <v>197</v>
      </c>
    </row>
    <row r="36" spans="1:15" ht="25.5" x14ac:dyDescent="0.2">
      <c r="A36" s="18">
        <v>29</v>
      </c>
      <c r="B36" s="44" t="s">
        <v>187</v>
      </c>
      <c r="C36" s="20">
        <v>195</v>
      </c>
      <c r="D36" s="21"/>
      <c r="E36" s="22">
        <v>195</v>
      </c>
      <c r="F36" s="21">
        <v>194.721</v>
      </c>
      <c r="G36" s="21">
        <v>0</v>
      </c>
      <c r="H36" s="23">
        <v>194.721</v>
      </c>
      <c r="I36" s="24">
        <f t="shared" si="2"/>
        <v>0.99856923076923076</v>
      </c>
      <c r="J36" s="24">
        <f t="shared" si="3"/>
        <v>0.99856923076923076</v>
      </c>
      <c r="K36" s="59"/>
      <c r="L36" s="33" t="s">
        <v>197</v>
      </c>
      <c r="M36" s="24"/>
      <c r="N36" s="25" t="s">
        <v>186</v>
      </c>
      <c r="O36" s="26"/>
    </row>
    <row r="37" spans="1:15" ht="25.5" x14ac:dyDescent="0.2">
      <c r="A37" s="18">
        <v>30</v>
      </c>
      <c r="B37" s="44" t="s">
        <v>188</v>
      </c>
      <c r="C37" s="20">
        <v>208</v>
      </c>
      <c r="D37" s="21"/>
      <c r="E37" s="22">
        <v>208</v>
      </c>
      <c r="F37" s="21">
        <v>69.11</v>
      </c>
      <c r="G37" s="21">
        <v>0</v>
      </c>
      <c r="H37" s="23">
        <v>69.11</v>
      </c>
      <c r="I37" s="24">
        <f t="shared" si="2"/>
        <v>0.3322596153846154</v>
      </c>
      <c r="J37" s="24">
        <f t="shared" si="3"/>
        <v>0.3322596153846154</v>
      </c>
      <c r="K37" s="59"/>
      <c r="L37" s="33" t="s">
        <v>197</v>
      </c>
      <c r="M37" s="24"/>
      <c r="N37" s="25" t="s">
        <v>186</v>
      </c>
      <c r="O37" s="24" t="s">
        <v>201</v>
      </c>
    </row>
    <row r="38" spans="1:15" ht="25.5" x14ac:dyDescent="0.2">
      <c r="A38" s="18">
        <v>31</v>
      </c>
      <c r="B38" s="44" t="s">
        <v>189</v>
      </c>
      <c r="C38" s="20">
        <v>532</v>
      </c>
      <c r="D38" s="21"/>
      <c r="E38" s="22">
        <v>532</v>
      </c>
      <c r="F38" s="21">
        <v>532</v>
      </c>
      <c r="G38" s="21">
        <v>0</v>
      </c>
      <c r="H38" s="23">
        <v>531.31899999999996</v>
      </c>
      <c r="I38" s="24">
        <f t="shared" si="2"/>
        <v>1</v>
      </c>
      <c r="J38" s="24">
        <f t="shared" si="3"/>
        <v>0.99871992481202998</v>
      </c>
      <c r="K38" s="59"/>
      <c r="L38" s="33" t="s">
        <v>197</v>
      </c>
      <c r="M38" s="24"/>
      <c r="N38" s="25" t="s">
        <v>186</v>
      </c>
      <c r="O38" s="26"/>
    </row>
    <row r="39" spans="1:15" ht="25.5" x14ac:dyDescent="0.2">
      <c r="A39" s="18">
        <v>32</v>
      </c>
      <c r="B39" s="45" t="s">
        <v>190</v>
      </c>
      <c r="C39" s="35">
        <v>75</v>
      </c>
      <c r="D39" s="36"/>
      <c r="E39" s="37">
        <v>75</v>
      </c>
      <c r="F39" s="21">
        <v>0</v>
      </c>
      <c r="G39" s="36">
        <v>0</v>
      </c>
      <c r="H39" s="23">
        <v>0</v>
      </c>
      <c r="I39" s="24">
        <f t="shared" si="2"/>
        <v>0</v>
      </c>
      <c r="J39" s="24">
        <f t="shared" si="3"/>
        <v>0</v>
      </c>
      <c r="K39" s="59"/>
      <c r="L39" s="33" t="s">
        <v>197</v>
      </c>
      <c r="M39" s="24"/>
      <c r="N39" s="38" t="s">
        <v>186</v>
      </c>
      <c r="O39" s="24" t="s">
        <v>201</v>
      </c>
    </row>
    <row r="40" spans="1:15" ht="25.5" x14ac:dyDescent="0.2">
      <c r="A40" s="18">
        <v>33</v>
      </c>
      <c r="B40" s="44" t="s">
        <v>191</v>
      </c>
      <c r="C40" s="20">
        <v>1822</v>
      </c>
      <c r="D40" s="21"/>
      <c r="E40" s="22">
        <v>1822</v>
      </c>
      <c r="F40" s="21">
        <v>1822</v>
      </c>
      <c r="G40" s="21">
        <v>0</v>
      </c>
      <c r="H40" s="23">
        <v>1822</v>
      </c>
      <c r="I40" s="24">
        <f t="shared" si="2"/>
        <v>1</v>
      </c>
      <c r="J40" s="24">
        <f t="shared" si="3"/>
        <v>1</v>
      </c>
      <c r="K40" s="59"/>
      <c r="L40" s="33" t="s">
        <v>197</v>
      </c>
      <c r="M40" s="24"/>
      <c r="N40" s="25" t="s">
        <v>186</v>
      </c>
      <c r="O40" s="26"/>
    </row>
    <row r="41" spans="1:15" ht="25.5" x14ac:dyDescent="0.2">
      <c r="A41" s="18">
        <v>34</v>
      </c>
      <c r="B41" s="44" t="s">
        <v>192</v>
      </c>
      <c r="C41" s="20">
        <v>666</v>
      </c>
      <c r="D41" s="21"/>
      <c r="E41" s="22">
        <v>666</v>
      </c>
      <c r="F41" s="21">
        <v>0</v>
      </c>
      <c r="G41" s="21">
        <v>0</v>
      </c>
      <c r="H41" s="23">
        <v>0</v>
      </c>
      <c r="I41" s="24">
        <f t="shared" si="2"/>
        <v>0</v>
      </c>
      <c r="J41" s="24">
        <f t="shared" si="3"/>
        <v>0</v>
      </c>
      <c r="K41" s="59">
        <v>572</v>
      </c>
      <c r="L41" s="33" t="s">
        <v>197</v>
      </c>
      <c r="M41" s="24"/>
      <c r="N41" s="25" t="s">
        <v>186</v>
      </c>
      <c r="O41" s="26"/>
    </row>
    <row r="42" spans="1:15" ht="51" x14ac:dyDescent="0.2">
      <c r="A42" s="18">
        <v>35</v>
      </c>
      <c r="B42" s="19" t="s">
        <v>132</v>
      </c>
      <c r="C42" s="20">
        <v>1679</v>
      </c>
      <c r="D42" s="21">
        <v>279</v>
      </c>
      <c r="E42" s="22">
        <v>1400</v>
      </c>
      <c r="F42" s="21">
        <v>0</v>
      </c>
      <c r="G42" s="21">
        <v>0</v>
      </c>
      <c r="H42" s="23">
        <v>0</v>
      </c>
      <c r="I42" s="24">
        <f t="shared" si="2"/>
        <v>0</v>
      </c>
      <c r="J42" s="24">
        <f t="shared" si="3"/>
        <v>0</v>
      </c>
      <c r="K42" s="59"/>
      <c r="L42" s="60" t="s">
        <v>197</v>
      </c>
      <c r="M42" s="24"/>
      <c r="N42" s="25" t="s">
        <v>133</v>
      </c>
      <c r="O42" s="26"/>
    </row>
    <row r="43" spans="1:15" ht="38.25" x14ac:dyDescent="0.2">
      <c r="A43" s="18">
        <v>36</v>
      </c>
      <c r="B43" s="39" t="s">
        <v>130</v>
      </c>
      <c r="C43" s="20">
        <v>96.770323000000005</v>
      </c>
      <c r="D43" s="21">
        <v>96.770323000000005</v>
      </c>
      <c r="E43" s="22">
        <v>0</v>
      </c>
      <c r="F43" s="21">
        <v>0</v>
      </c>
      <c r="G43" s="21">
        <v>0</v>
      </c>
      <c r="H43" s="23">
        <v>0</v>
      </c>
      <c r="I43" s="24">
        <f t="shared" si="2"/>
        <v>0</v>
      </c>
      <c r="J43" s="24"/>
      <c r="K43" s="59"/>
      <c r="L43" s="60" t="s">
        <v>197</v>
      </c>
      <c r="M43" s="24"/>
      <c r="N43" s="25" t="s">
        <v>131</v>
      </c>
      <c r="O43" s="26"/>
    </row>
    <row r="44" spans="1:15" ht="25.5" x14ac:dyDescent="0.2">
      <c r="A44" s="18">
        <v>37</v>
      </c>
      <c r="B44" s="19" t="s">
        <v>30</v>
      </c>
      <c r="C44" s="20">
        <v>586</v>
      </c>
      <c r="D44" s="21"/>
      <c r="E44" s="22">
        <v>586</v>
      </c>
      <c r="F44" s="21">
        <v>0</v>
      </c>
      <c r="G44" s="21">
        <v>0</v>
      </c>
      <c r="H44" s="23">
        <v>0</v>
      </c>
      <c r="I44" s="24">
        <f t="shared" si="2"/>
        <v>0</v>
      </c>
      <c r="J44" s="24">
        <f t="shared" si="3"/>
        <v>0</v>
      </c>
      <c r="K44" s="59"/>
      <c r="L44" s="60" t="s">
        <v>233</v>
      </c>
      <c r="M44" s="24"/>
      <c r="N44" s="25" t="s">
        <v>27</v>
      </c>
      <c r="O44" s="64" t="s">
        <v>234</v>
      </c>
    </row>
    <row r="45" spans="1:15" ht="25.5" x14ac:dyDescent="0.2">
      <c r="A45" s="18">
        <v>38</v>
      </c>
      <c r="B45" s="19" t="s">
        <v>31</v>
      </c>
      <c r="C45" s="20">
        <v>1985</v>
      </c>
      <c r="D45" s="21"/>
      <c r="E45" s="22">
        <v>1985</v>
      </c>
      <c r="F45" s="21">
        <v>1984.58</v>
      </c>
      <c r="G45" s="21">
        <v>0</v>
      </c>
      <c r="H45" s="23">
        <v>1984.58</v>
      </c>
      <c r="I45" s="24">
        <f t="shared" si="2"/>
        <v>0.99978841309823674</v>
      </c>
      <c r="J45" s="24">
        <f t="shared" si="3"/>
        <v>0.99978841309823674</v>
      </c>
      <c r="K45" s="59"/>
      <c r="L45" s="60" t="s">
        <v>233</v>
      </c>
      <c r="M45" s="24"/>
      <c r="N45" s="25" t="s">
        <v>27</v>
      </c>
      <c r="O45" s="26"/>
    </row>
    <row r="46" spans="1:15" ht="25.5" x14ac:dyDescent="0.2">
      <c r="A46" s="18">
        <v>39</v>
      </c>
      <c r="B46" s="19" t="s">
        <v>32</v>
      </c>
      <c r="C46" s="20">
        <v>278</v>
      </c>
      <c r="D46" s="21"/>
      <c r="E46" s="22">
        <v>278</v>
      </c>
      <c r="F46" s="21">
        <v>277.33300000000003</v>
      </c>
      <c r="G46" s="21">
        <v>0</v>
      </c>
      <c r="H46" s="23">
        <v>277.33300000000003</v>
      </c>
      <c r="I46" s="24">
        <f t="shared" si="2"/>
        <v>0.99760071942446049</v>
      </c>
      <c r="J46" s="24">
        <f t="shared" si="3"/>
        <v>0.99760071942446049</v>
      </c>
      <c r="K46" s="59"/>
      <c r="L46" s="60" t="s">
        <v>233</v>
      </c>
      <c r="M46" s="24"/>
      <c r="N46" s="25" t="s">
        <v>27</v>
      </c>
      <c r="O46" s="26"/>
    </row>
    <row r="47" spans="1:15" ht="51" x14ac:dyDescent="0.2">
      <c r="A47" s="18">
        <v>40</v>
      </c>
      <c r="B47" s="19" t="s">
        <v>42</v>
      </c>
      <c r="C47" s="20">
        <v>68</v>
      </c>
      <c r="D47" s="21"/>
      <c r="E47" s="22">
        <v>68</v>
      </c>
      <c r="F47" s="21">
        <v>68</v>
      </c>
      <c r="G47" s="21">
        <v>0</v>
      </c>
      <c r="H47" s="23">
        <v>68</v>
      </c>
      <c r="I47" s="24">
        <f t="shared" si="2"/>
        <v>1</v>
      </c>
      <c r="J47" s="24">
        <f t="shared" si="3"/>
        <v>1</v>
      </c>
      <c r="K47" s="59"/>
      <c r="L47" s="60" t="s">
        <v>233</v>
      </c>
      <c r="M47" s="24"/>
      <c r="N47" s="25" t="s">
        <v>41</v>
      </c>
      <c r="O47" s="26"/>
    </row>
    <row r="48" spans="1:15" ht="25.5" x14ac:dyDescent="0.2">
      <c r="A48" s="18">
        <v>41</v>
      </c>
      <c r="B48" s="19" t="s">
        <v>44</v>
      </c>
      <c r="C48" s="20">
        <v>117</v>
      </c>
      <c r="D48" s="21"/>
      <c r="E48" s="22">
        <v>117</v>
      </c>
      <c r="F48" s="21">
        <v>117</v>
      </c>
      <c r="G48" s="21">
        <v>0</v>
      </c>
      <c r="H48" s="23">
        <v>117</v>
      </c>
      <c r="I48" s="24">
        <f t="shared" si="2"/>
        <v>1</v>
      </c>
      <c r="J48" s="24">
        <f t="shared" si="3"/>
        <v>1</v>
      </c>
      <c r="K48" s="59"/>
      <c r="L48" s="60" t="s">
        <v>233</v>
      </c>
      <c r="M48" s="24"/>
      <c r="N48" s="25" t="s">
        <v>41</v>
      </c>
      <c r="O48" s="26"/>
    </row>
    <row r="49" spans="1:15" ht="25.5" x14ac:dyDescent="0.2">
      <c r="A49" s="18">
        <v>42</v>
      </c>
      <c r="B49" s="19" t="s">
        <v>62</v>
      </c>
      <c r="C49" s="20">
        <v>330</v>
      </c>
      <c r="D49" s="21"/>
      <c r="E49" s="22">
        <v>330</v>
      </c>
      <c r="F49" s="21">
        <v>320.54730000000001</v>
      </c>
      <c r="G49" s="21">
        <v>0</v>
      </c>
      <c r="H49" s="23">
        <v>320.54730000000001</v>
      </c>
      <c r="I49" s="24">
        <f t="shared" si="2"/>
        <v>0.97135545454545458</v>
      </c>
      <c r="J49" s="24">
        <f t="shared" si="3"/>
        <v>0.97135545454545458</v>
      </c>
      <c r="K49" s="59"/>
      <c r="L49" s="60" t="s">
        <v>233</v>
      </c>
      <c r="M49" s="24"/>
      <c r="N49" s="25" t="s">
        <v>63</v>
      </c>
      <c r="O49" s="26"/>
    </row>
    <row r="50" spans="1:15" ht="25.5" x14ac:dyDescent="0.2">
      <c r="A50" s="18">
        <v>43</v>
      </c>
      <c r="B50" s="19" t="s">
        <v>66</v>
      </c>
      <c r="C50" s="20">
        <v>890</v>
      </c>
      <c r="D50" s="21"/>
      <c r="E50" s="22">
        <v>890</v>
      </c>
      <c r="F50" s="21">
        <v>890</v>
      </c>
      <c r="G50" s="21">
        <v>0</v>
      </c>
      <c r="H50" s="23">
        <v>890</v>
      </c>
      <c r="I50" s="24">
        <f t="shared" si="2"/>
        <v>1</v>
      </c>
      <c r="J50" s="24">
        <f t="shared" si="3"/>
        <v>1</v>
      </c>
      <c r="K50" s="59"/>
      <c r="L50" s="60" t="s">
        <v>197</v>
      </c>
      <c r="M50" s="24"/>
      <c r="N50" s="25" t="s">
        <v>63</v>
      </c>
      <c r="O50" s="26"/>
    </row>
    <row r="51" spans="1:15" ht="25.5" x14ac:dyDescent="0.2">
      <c r="A51" s="18">
        <v>44</v>
      </c>
      <c r="B51" s="19" t="s">
        <v>77</v>
      </c>
      <c r="C51" s="20">
        <v>80</v>
      </c>
      <c r="D51" s="21"/>
      <c r="E51" s="22">
        <v>80</v>
      </c>
      <c r="F51" s="21">
        <v>0</v>
      </c>
      <c r="G51" s="21">
        <v>0</v>
      </c>
      <c r="H51" s="23">
        <v>0</v>
      </c>
      <c r="I51" s="24">
        <f t="shared" si="2"/>
        <v>0</v>
      </c>
      <c r="J51" s="24">
        <f t="shared" si="3"/>
        <v>0</v>
      </c>
      <c r="K51" s="59"/>
      <c r="L51" s="60" t="s">
        <v>197</v>
      </c>
      <c r="M51" s="24"/>
      <c r="N51" s="25" t="s">
        <v>76</v>
      </c>
      <c r="O51" s="26"/>
    </row>
    <row r="52" spans="1:15" ht="25.5" x14ac:dyDescent="0.2">
      <c r="A52" s="18">
        <v>45</v>
      </c>
      <c r="B52" s="19" t="s">
        <v>78</v>
      </c>
      <c r="C52" s="20">
        <v>400</v>
      </c>
      <c r="D52" s="21"/>
      <c r="E52" s="22">
        <v>400</v>
      </c>
      <c r="F52" s="21">
        <v>363.30599999999998</v>
      </c>
      <c r="G52" s="21">
        <v>0</v>
      </c>
      <c r="H52" s="23">
        <v>396.43400000000003</v>
      </c>
      <c r="I52" s="24">
        <f t="shared" si="2"/>
        <v>0.90826499999999999</v>
      </c>
      <c r="J52" s="24">
        <f t="shared" si="3"/>
        <v>0.9910850000000001</v>
      </c>
      <c r="K52" s="59"/>
      <c r="L52" s="60" t="s">
        <v>197</v>
      </c>
      <c r="M52" s="24"/>
      <c r="N52" s="25" t="s">
        <v>76</v>
      </c>
      <c r="O52" s="26"/>
    </row>
    <row r="53" spans="1:15" ht="38.25" x14ac:dyDescent="0.2">
      <c r="A53" s="18">
        <v>46</v>
      </c>
      <c r="B53" s="19" t="s">
        <v>95</v>
      </c>
      <c r="C53" s="20">
        <v>800</v>
      </c>
      <c r="D53" s="21"/>
      <c r="E53" s="22">
        <v>800</v>
      </c>
      <c r="F53" s="21">
        <v>0</v>
      </c>
      <c r="G53" s="21">
        <v>0</v>
      </c>
      <c r="H53" s="23">
        <v>0</v>
      </c>
      <c r="I53" s="24">
        <f t="shared" si="2"/>
        <v>0</v>
      </c>
      <c r="J53" s="24">
        <f t="shared" si="3"/>
        <v>0</v>
      </c>
      <c r="K53" s="59">
        <v>800</v>
      </c>
      <c r="L53" s="60" t="s">
        <v>197</v>
      </c>
      <c r="M53" s="24"/>
      <c r="N53" s="25" t="s">
        <v>96</v>
      </c>
      <c r="O53" s="26" t="s">
        <v>210</v>
      </c>
    </row>
    <row r="54" spans="1:15" ht="25.5" x14ac:dyDescent="0.2">
      <c r="A54" s="18">
        <v>47</v>
      </c>
      <c r="B54" s="19" t="s">
        <v>108</v>
      </c>
      <c r="C54" s="20">
        <v>5000</v>
      </c>
      <c r="D54" s="21"/>
      <c r="E54" s="22">
        <v>5000</v>
      </c>
      <c r="F54" s="21">
        <v>5000</v>
      </c>
      <c r="G54" s="21">
        <v>0</v>
      </c>
      <c r="H54" s="23">
        <v>5000</v>
      </c>
      <c r="I54" s="24">
        <f t="shared" si="2"/>
        <v>1</v>
      </c>
      <c r="J54" s="24">
        <f t="shared" si="3"/>
        <v>1</v>
      </c>
      <c r="K54" s="59"/>
      <c r="L54" s="60" t="s">
        <v>197</v>
      </c>
      <c r="M54" s="24"/>
      <c r="N54" s="25" t="s">
        <v>104</v>
      </c>
      <c r="O54" s="26"/>
    </row>
    <row r="55" spans="1:15" ht="51" x14ac:dyDescent="0.2">
      <c r="A55" s="18">
        <v>48</v>
      </c>
      <c r="B55" s="19" t="s">
        <v>112</v>
      </c>
      <c r="C55" s="20">
        <v>1900</v>
      </c>
      <c r="D55" s="21"/>
      <c r="E55" s="22">
        <v>1900</v>
      </c>
      <c r="F55" s="21">
        <v>1899.7743599999999</v>
      </c>
      <c r="G55" s="21">
        <v>0</v>
      </c>
      <c r="H55" s="23">
        <v>1899.7743599999999</v>
      </c>
      <c r="I55" s="24">
        <f t="shared" si="2"/>
        <v>0.99988124210526308</v>
      </c>
      <c r="J55" s="24">
        <f t="shared" si="3"/>
        <v>0.99988124210526308</v>
      </c>
      <c r="K55" s="59"/>
      <c r="L55" s="60" t="s">
        <v>197</v>
      </c>
      <c r="M55" s="24"/>
      <c r="N55" s="25" t="s">
        <v>113</v>
      </c>
      <c r="O55" s="26"/>
    </row>
    <row r="56" spans="1:15" ht="38.25" x14ac:dyDescent="0.2">
      <c r="A56" s="18">
        <v>49</v>
      </c>
      <c r="B56" s="19" t="s">
        <v>122</v>
      </c>
      <c r="C56" s="20">
        <v>384</v>
      </c>
      <c r="D56" s="21"/>
      <c r="E56" s="22">
        <v>384</v>
      </c>
      <c r="F56" s="21">
        <v>257.48073099999999</v>
      </c>
      <c r="G56" s="21">
        <v>0</v>
      </c>
      <c r="H56" s="23">
        <v>261.93073099999998</v>
      </c>
      <c r="I56" s="24">
        <f t="shared" si="2"/>
        <v>0.67052273697916664</v>
      </c>
      <c r="J56" s="24">
        <f t="shared" si="3"/>
        <v>0.68211127864583332</v>
      </c>
      <c r="K56" s="59"/>
      <c r="L56" s="60" t="s">
        <v>197</v>
      </c>
      <c r="M56" s="24"/>
      <c r="N56" s="25" t="s">
        <v>123</v>
      </c>
      <c r="O56" s="26"/>
    </row>
    <row r="57" spans="1:15" ht="38.25" x14ac:dyDescent="0.2">
      <c r="A57" s="18">
        <v>50</v>
      </c>
      <c r="B57" s="19" t="s">
        <v>130</v>
      </c>
      <c r="C57" s="20">
        <v>539</v>
      </c>
      <c r="D57" s="21"/>
      <c r="E57" s="22">
        <v>539</v>
      </c>
      <c r="F57" s="21">
        <v>0</v>
      </c>
      <c r="G57" s="21">
        <v>0</v>
      </c>
      <c r="H57" s="23">
        <v>0</v>
      </c>
      <c r="I57" s="24">
        <f t="shared" si="2"/>
        <v>0</v>
      </c>
      <c r="J57" s="24">
        <f t="shared" si="3"/>
        <v>0</v>
      </c>
      <c r="K57" s="59"/>
      <c r="L57" s="60" t="s">
        <v>197</v>
      </c>
      <c r="M57" s="24"/>
      <c r="N57" s="25" t="s">
        <v>131</v>
      </c>
      <c r="O57" s="26"/>
    </row>
    <row r="58" spans="1:15" ht="25.5" x14ac:dyDescent="0.2">
      <c r="A58" s="18">
        <v>51</v>
      </c>
      <c r="B58" s="19" t="s">
        <v>136</v>
      </c>
      <c r="C58" s="20">
        <v>1351</v>
      </c>
      <c r="D58" s="21"/>
      <c r="E58" s="22">
        <v>1351</v>
      </c>
      <c r="F58" s="21">
        <v>1330.1669999999999</v>
      </c>
      <c r="G58" s="21">
        <v>0</v>
      </c>
      <c r="H58" s="23">
        <v>1330.1669999999999</v>
      </c>
      <c r="I58" s="24">
        <f t="shared" si="2"/>
        <v>0.98457957068837887</v>
      </c>
      <c r="J58" s="24">
        <f t="shared" si="3"/>
        <v>0.98457957068837887</v>
      </c>
      <c r="K58" s="59"/>
      <c r="L58" s="60" t="s">
        <v>197</v>
      </c>
      <c r="M58" s="24"/>
      <c r="N58" s="25" t="s">
        <v>76</v>
      </c>
      <c r="O58" s="26"/>
    </row>
    <row r="59" spans="1:15" ht="25.5" x14ac:dyDescent="0.2">
      <c r="A59" s="18">
        <v>52</v>
      </c>
      <c r="B59" s="40" t="s">
        <v>142</v>
      </c>
      <c r="C59" s="20">
        <v>157</v>
      </c>
      <c r="D59" s="21"/>
      <c r="E59" s="22">
        <v>157</v>
      </c>
      <c r="F59" s="21">
        <v>51.524999999999999</v>
      </c>
      <c r="G59" s="21">
        <v>0</v>
      </c>
      <c r="H59" s="23">
        <v>51.524999999999999</v>
      </c>
      <c r="I59" s="24">
        <f t="shared" si="2"/>
        <v>0.32818471337579619</v>
      </c>
      <c r="J59" s="24">
        <f t="shared" si="3"/>
        <v>0.32818471337579619</v>
      </c>
      <c r="K59" s="59"/>
      <c r="L59" s="60" t="s">
        <v>235</v>
      </c>
      <c r="M59" s="24"/>
      <c r="N59" s="25" t="s">
        <v>139</v>
      </c>
      <c r="O59" s="64"/>
    </row>
    <row r="60" spans="1:15" ht="25.5" x14ac:dyDescent="0.2">
      <c r="A60" s="18">
        <v>53</v>
      </c>
      <c r="B60" s="40" t="s">
        <v>144</v>
      </c>
      <c r="C60" s="20">
        <v>3</v>
      </c>
      <c r="D60" s="21"/>
      <c r="E60" s="22">
        <v>3</v>
      </c>
      <c r="F60" s="21">
        <v>2.6132</v>
      </c>
      <c r="G60" s="21">
        <v>0</v>
      </c>
      <c r="H60" s="23">
        <v>2.6132</v>
      </c>
      <c r="I60" s="24">
        <f t="shared" si="2"/>
        <v>0.87106666666666666</v>
      </c>
      <c r="J60" s="24">
        <f t="shared" si="3"/>
        <v>0.87106666666666666</v>
      </c>
      <c r="K60" s="59"/>
      <c r="L60" s="60" t="s">
        <v>233</v>
      </c>
      <c r="M60" s="24"/>
      <c r="N60" s="25" t="s">
        <v>139</v>
      </c>
      <c r="O60" s="26"/>
    </row>
    <row r="61" spans="1:15" ht="25.5" x14ac:dyDescent="0.2">
      <c r="A61" s="18">
        <v>54</v>
      </c>
      <c r="B61" s="41" t="s">
        <v>147</v>
      </c>
      <c r="C61" s="42">
        <v>101</v>
      </c>
      <c r="D61" s="43"/>
      <c r="E61" s="22">
        <v>101</v>
      </c>
      <c r="F61" s="21">
        <v>101</v>
      </c>
      <c r="G61" s="43">
        <v>0</v>
      </c>
      <c r="H61" s="23">
        <v>101</v>
      </c>
      <c r="I61" s="24">
        <f t="shared" si="2"/>
        <v>1</v>
      </c>
      <c r="J61" s="24">
        <f t="shared" si="3"/>
        <v>1</v>
      </c>
      <c r="K61" s="59"/>
      <c r="L61" s="60" t="s">
        <v>233</v>
      </c>
      <c r="M61" s="24"/>
      <c r="N61" s="25" t="s">
        <v>139</v>
      </c>
      <c r="O61" s="26"/>
    </row>
    <row r="62" spans="1:15" ht="38.25" x14ac:dyDescent="0.2">
      <c r="A62" s="18">
        <v>55</v>
      </c>
      <c r="B62" s="44" t="s">
        <v>160</v>
      </c>
      <c r="C62" s="20">
        <v>73</v>
      </c>
      <c r="D62" s="21"/>
      <c r="E62" s="22">
        <v>73</v>
      </c>
      <c r="F62" s="21">
        <v>0</v>
      </c>
      <c r="G62" s="21">
        <v>0</v>
      </c>
      <c r="H62" s="23">
        <v>0</v>
      </c>
      <c r="I62" s="24">
        <f t="shared" si="2"/>
        <v>0</v>
      </c>
      <c r="J62" s="24">
        <f t="shared" si="3"/>
        <v>0</v>
      </c>
      <c r="K62" s="59"/>
      <c r="L62" s="60" t="s">
        <v>197</v>
      </c>
      <c r="M62" s="24"/>
      <c r="N62" s="25" t="s">
        <v>161</v>
      </c>
      <c r="O62" s="33" t="s">
        <v>201</v>
      </c>
    </row>
    <row r="63" spans="1:15" ht="38.25" x14ac:dyDescent="0.2">
      <c r="A63" s="18">
        <v>56</v>
      </c>
      <c r="B63" s="44" t="s">
        <v>162</v>
      </c>
      <c r="C63" s="20">
        <v>13</v>
      </c>
      <c r="D63" s="21"/>
      <c r="E63" s="22">
        <v>13</v>
      </c>
      <c r="F63" s="21">
        <v>0</v>
      </c>
      <c r="G63" s="21">
        <v>0</v>
      </c>
      <c r="H63" s="23">
        <v>0</v>
      </c>
      <c r="I63" s="24">
        <f t="shared" si="2"/>
        <v>0</v>
      </c>
      <c r="J63" s="24">
        <f t="shared" si="3"/>
        <v>0</v>
      </c>
      <c r="K63" s="59"/>
      <c r="L63" s="60" t="s">
        <v>233</v>
      </c>
      <c r="M63" s="24"/>
      <c r="N63" s="25" t="s">
        <v>161</v>
      </c>
      <c r="O63" s="26"/>
    </row>
    <row r="64" spans="1:15" ht="38.25" x14ac:dyDescent="0.2">
      <c r="A64" s="18">
        <v>57</v>
      </c>
      <c r="B64" s="44" t="s">
        <v>163</v>
      </c>
      <c r="C64" s="20">
        <v>67</v>
      </c>
      <c r="D64" s="21"/>
      <c r="E64" s="22">
        <v>67</v>
      </c>
      <c r="F64" s="21">
        <v>0</v>
      </c>
      <c r="G64" s="21">
        <v>0</v>
      </c>
      <c r="H64" s="23">
        <v>0</v>
      </c>
      <c r="I64" s="24">
        <f t="shared" si="2"/>
        <v>0</v>
      </c>
      <c r="J64" s="24">
        <f t="shared" si="3"/>
        <v>0</v>
      </c>
      <c r="K64" s="59"/>
      <c r="L64" s="60" t="s">
        <v>197</v>
      </c>
      <c r="M64" s="24"/>
      <c r="N64" s="25" t="s">
        <v>161</v>
      </c>
      <c r="O64" s="33" t="s">
        <v>201</v>
      </c>
    </row>
    <row r="65" spans="1:15" ht="38.25" x14ac:dyDescent="0.2">
      <c r="A65" s="18">
        <v>58</v>
      </c>
      <c r="B65" s="44" t="s">
        <v>164</v>
      </c>
      <c r="C65" s="20">
        <v>19</v>
      </c>
      <c r="D65" s="21"/>
      <c r="E65" s="22">
        <v>19</v>
      </c>
      <c r="F65" s="21">
        <v>0</v>
      </c>
      <c r="G65" s="21">
        <v>0</v>
      </c>
      <c r="H65" s="23">
        <v>0</v>
      </c>
      <c r="I65" s="24">
        <f t="shared" si="2"/>
        <v>0</v>
      </c>
      <c r="J65" s="24">
        <f t="shared" si="3"/>
        <v>0</v>
      </c>
      <c r="K65" s="59"/>
      <c r="L65" s="60" t="s">
        <v>197</v>
      </c>
      <c r="M65" s="24"/>
      <c r="N65" s="25" t="s">
        <v>161</v>
      </c>
      <c r="O65" s="33" t="s">
        <v>201</v>
      </c>
    </row>
    <row r="66" spans="1:15" ht="38.25" x14ac:dyDescent="0.2">
      <c r="A66" s="18">
        <v>59</v>
      </c>
      <c r="B66" s="44" t="s">
        <v>165</v>
      </c>
      <c r="C66" s="20">
        <v>25</v>
      </c>
      <c r="D66" s="21"/>
      <c r="E66" s="22">
        <v>25</v>
      </c>
      <c r="F66" s="21">
        <v>0</v>
      </c>
      <c r="G66" s="21">
        <v>0</v>
      </c>
      <c r="H66" s="23">
        <v>0</v>
      </c>
      <c r="I66" s="24">
        <f t="shared" si="2"/>
        <v>0</v>
      </c>
      <c r="J66" s="24">
        <f t="shared" si="3"/>
        <v>0</v>
      </c>
      <c r="K66" s="59"/>
      <c r="L66" s="60" t="s">
        <v>197</v>
      </c>
      <c r="M66" s="24"/>
      <c r="N66" s="25" t="s">
        <v>161</v>
      </c>
      <c r="O66" s="26"/>
    </row>
    <row r="67" spans="1:15" ht="25.5" x14ac:dyDescent="0.2">
      <c r="A67" s="18">
        <v>60</v>
      </c>
      <c r="B67" s="44" t="s">
        <v>166</v>
      </c>
      <c r="C67" s="20">
        <v>263</v>
      </c>
      <c r="D67" s="21"/>
      <c r="E67" s="22">
        <v>263</v>
      </c>
      <c r="F67" s="21">
        <v>263</v>
      </c>
      <c r="G67" s="21">
        <v>0</v>
      </c>
      <c r="H67" s="23">
        <v>263</v>
      </c>
      <c r="I67" s="24">
        <f t="shared" si="2"/>
        <v>1</v>
      </c>
      <c r="J67" s="24">
        <f t="shared" si="3"/>
        <v>1</v>
      </c>
      <c r="K67" s="59"/>
      <c r="L67" s="60" t="s">
        <v>197</v>
      </c>
      <c r="M67" s="24"/>
      <c r="N67" s="25" t="s">
        <v>161</v>
      </c>
      <c r="O67" s="26"/>
    </row>
    <row r="68" spans="1:15" x14ac:dyDescent="0.2">
      <c r="A68" s="18">
        <v>61</v>
      </c>
      <c r="B68" s="44" t="s">
        <v>193</v>
      </c>
      <c r="C68" s="20">
        <v>564</v>
      </c>
      <c r="D68" s="21"/>
      <c r="E68" s="22">
        <v>564</v>
      </c>
      <c r="F68" s="21">
        <v>541.14700000000005</v>
      </c>
      <c r="G68" s="21">
        <v>0</v>
      </c>
      <c r="H68" s="23">
        <v>541.14700000000005</v>
      </c>
      <c r="I68" s="24">
        <f t="shared" si="2"/>
        <v>0.95948049645390077</v>
      </c>
      <c r="J68" s="24">
        <f t="shared" si="3"/>
        <v>0.95948049645390077</v>
      </c>
      <c r="K68" s="24"/>
      <c r="L68" s="24" t="s">
        <v>197</v>
      </c>
      <c r="M68" s="24"/>
      <c r="N68" s="25" t="s">
        <v>194</v>
      </c>
      <c r="O68" s="26"/>
    </row>
    <row r="69" spans="1:15" ht="25.5" x14ac:dyDescent="0.2">
      <c r="A69" s="77" t="s">
        <v>239</v>
      </c>
      <c r="B69" s="73" t="s">
        <v>231</v>
      </c>
      <c r="C69" s="78">
        <f>SUM(C70:C126)</f>
        <v>117471</v>
      </c>
      <c r="D69" s="78">
        <f t="shared" ref="D69:H69" si="4">SUM(D70:D126)</f>
        <v>3403</v>
      </c>
      <c r="E69" s="78">
        <f t="shared" si="4"/>
        <v>114068</v>
      </c>
      <c r="F69" s="78">
        <f t="shared" si="4"/>
        <v>49669.131782999997</v>
      </c>
      <c r="G69" s="78">
        <f t="shared" si="4"/>
        <v>2575</v>
      </c>
      <c r="H69" s="78">
        <f t="shared" si="4"/>
        <v>47094.131782999997</v>
      </c>
      <c r="I69" s="80">
        <f>F69/C69</f>
        <v>0.4228203708404627</v>
      </c>
      <c r="J69" s="80">
        <f>H69/E69</f>
        <v>0.41286015169021983</v>
      </c>
      <c r="K69" s="59"/>
      <c r="L69" s="60"/>
      <c r="M69" s="24"/>
      <c r="N69" s="25"/>
      <c r="O69" s="74"/>
    </row>
    <row r="70" spans="1:15" ht="25.5" x14ac:dyDescent="0.2">
      <c r="A70" s="18">
        <v>1</v>
      </c>
      <c r="B70" s="19" t="s">
        <v>18</v>
      </c>
      <c r="C70" s="20">
        <v>2217</v>
      </c>
      <c r="D70" s="21"/>
      <c r="E70" s="22">
        <v>2217</v>
      </c>
      <c r="F70" s="21">
        <f>G70+H70</f>
        <v>616.19054900000003</v>
      </c>
      <c r="G70" s="21">
        <v>0</v>
      </c>
      <c r="H70" s="23">
        <v>616.19054900000003</v>
      </c>
      <c r="I70" s="24">
        <f>F70/C70</f>
        <v>0.27793890347316197</v>
      </c>
      <c r="J70" s="24">
        <f>H70/E70</f>
        <v>0.27793890347316197</v>
      </c>
      <c r="K70" s="59">
        <v>2217</v>
      </c>
      <c r="L70" s="60" t="s">
        <v>216</v>
      </c>
      <c r="M70" s="24"/>
      <c r="N70" s="25" t="s">
        <v>19</v>
      </c>
      <c r="O70" s="105" t="s">
        <v>217</v>
      </c>
    </row>
    <row r="71" spans="1:15" ht="25.5" x14ac:dyDescent="0.2">
      <c r="A71" s="18">
        <v>2</v>
      </c>
      <c r="B71" s="19" t="s">
        <v>20</v>
      </c>
      <c r="C71" s="20">
        <v>1468</v>
      </c>
      <c r="D71" s="21"/>
      <c r="E71" s="22">
        <v>1468</v>
      </c>
      <c r="F71" s="21">
        <f t="shared" ref="F71:F126" si="5">G71+H71</f>
        <v>733.092129</v>
      </c>
      <c r="G71" s="21">
        <v>0</v>
      </c>
      <c r="H71" s="23">
        <v>733.092129</v>
      </c>
      <c r="I71" s="24">
        <f t="shared" ref="I71:I126" si="6">F71/C71</f>
        <v>0.49938155926430516</v>
      </c>
      <c r="J71" s="24">
        <f t="shared" ref="J71:J126" si="7">H71/E71</f>
        <v>0.49938155926430516</v>
      </c>
      <c r="K71" s="59">
        <v>1468</v>
      </c>
      <c r="L71" s="60" t="s">
        <v>216</v>
      </c>
      <c r="M71" s="24"/>
      <c r="N71" s="25" t="s">
        <v>19</v>
      </c>
      <c r="O71" s="105"/>
    </row>
    <row r="72" spans="1:15" ht="76.5" x14ac:dyDescent="0.2">
      <c r="A72" s="18">
        <v>3</v>
      </c>
      <c r="B72" s="19" t="s">
        <v>33</v>
      </c>
      <c r="C72" s="20">
        <v>350</v>
      </c>
      <c r="D72" s="21"/>
      <c r="E72" s="22">
        <v>350</v>
      </c>
      <c r="F72" s="21">
        <f t="shared" si="5"/>
        <v>0</v>
      </c>
      <c r="G72" s="21">
        <v>0</v>
      </c>
      <c r="H72" s="23">
        <v>0</v>
      </c>
      <c r="I72" s="24">
        <f t="shared" si="6"/>
        <v>0</v>
      </c>
      <c r="J72" s="24">
        <f t="shared" si="7"/>
        <v>0</v>
      </c>
      <c r="K72" s="59">
        <v>0</v>
      </c>
      <c r="L72" s="60" t="s">
        <v>216</v>
      </c>
      <c r="M72" s="60" t="s">
        <v>203</v>
      </c>
      <c r="N72" s="25" t="s">
        <v>34</v>
      </c>
      <c r="O72" s="64" t="s">
        <v>29</v>
      </c>
    </row>
    <row r="73" spans="1:15" ht="76.5" x14ac:dyDescent="0.2">
      <c r="A73" s="18">
        <v>4</v>
      </c>
      <c r="B73" s="19" t="s">
        <v>35</v>
      </c>
      <c r="C73" s="20">
        <v>295</v>
      </c>
      <c r="D73" s="21"/>
      <c r="E73" s="22">
        <v>295</v>
      </c>
      <c r="F73" s="21">
        <f t="shared" si="5"/>
        <v>0</v>
      </c>
      <c r="G73" s="21">
        <v>0</v>
      </c>
      <c r="H73" s="23">
        <v>0</v>
      </c>
      <c r="I73" s="24">
        <f t="shared" si="6"/>
        <v>0</v>
      </c>
      <c r="J73" s="24">
        <f t="shared" si="7"/>
        <v>0</v>
      </c>
      <c r="K73" s="59">
        <v>295</v>
      </c>
      <c r="L73" s="60" t="s">
        <v>216</v>
      </c>
      <c r="M73" s="60" t="s">
        <v>203</v>
      </c>
      <c r="N73" s="25" t="s">
        <v>34</v>
      </c>
      <c r="O73" s="64"/>
    </row>
    <row r="74" spans="1:15" ht="76.5" x14ac:dyDescent="0.2">
      <c r="A74" s="18">
        <v>5</v>
      </c>
      <c r="B74" s="19" t="s">
        <v>38</v>
      </c>
      <c r="C74" s="20">
        <v>350</v>
      </c>
      <c r="D74" s="21"/>
      <c r="E74" s="22">
        <v>350</v>
      </c>
      <c r="F74" s="21">
        <f t="shared" si="5"/>
        <v>0</v>
      </c>
      <c r="G74" s="21">
        <v>0</v>
      </c>
      <c r="H74" s="23">
        <v>0</v>
      </c>
      <c r="I74" s="24">
        <f t="shared" si="6"/>
        <v>0</v>
      </c>
      <c r="J74" s="24">
        <f t="shared" si="7"/>
        <v>0</v>
      </c>
      <c r="K74" s="59">
        <v>0</v>
      </c>
      <c r="L74" s="60" t="s">
        <v>216</v>
      </c>
      <c r="M74" s="60" t="s">
        <v>203</v>
      </c>
      <c r="N74" s="25" t="s">
        <v>34</v>
      </c>
      <c r="O74" s="32" t="s">
        <v>39</v>
      </c>
    </row>
    <row r="75" spans="1:15" ht="25.5" x14ac:dyDescent="0.2">
      <c r="A75" s="18">
        <v>6</v>
      </c>
      <c r="B75" s="19" t="s">
        <v>46</v>
      </c>
      <c r="C75" s="20">
        <v>500</v>
      </c>
      <c r="D75" s="21"/>
      <c r="E75" s="22">
        <v>500</v>
      </c>
      <c r="F75" s="21">
        <f t="shared" si="5"/>
        <v>280</v>
      </c>
      <c r="G75" s="21">
        <v>0</v>
      </c>
      <c r="H75" s="23">
        <v>280</v>
      </c>
      <c r="I75" s="24">
        <f t="shared" si="6"/>
        <v>0.56000000000000005</v>
      </c>
      <c r="J75" s="24">
        <f t="shared" si="7"/>
        <v>0.56000000000000005</v>
      </c>
      <c r="K75" s="59"/>
      <c r="L75" s="60" t="s">
        <v>216</v>
      </c>
      <c r="M75" s="24"/>
      <c r="N75" s="25" t="s">
        <v>41</v>
      </c>
      <c r="O75" s="33" t="s">
        <v>47</v>
      </c>
    </row>
    <row r="76" spans="1:15" ht="25.5" x14ac:dyDescent="0.2">
      <c r="A76" s="18">
        <v>7</v>
      </c>
      <c r="B76" s="19" t="s">
        <v>49</v>
      </c>
      <c r="C76" s="20">
        <v>4000</v>
      </c>
      <c r="D76" s="21"/>
      <c r="E76" s="22">
        <v>4000</v>
      </c>
      <c r="F76" s="21">
        <f t="shared" si="5"/>
        <v>3997.5</v>
      </c>
      <c r="G76" s="21">
        <v>0</v>
      </c>
      <c r="H76" s="23">
        <v>3997.5</v>
      </c>
      <c r="I76" s="24">
        <f t="shared" si="6"/>
        <v>0.99937500000000001</v>
      </c>
      <c r="J76" s="24">
        <f t="shared" si="7"/>
        <v>0.99937500000000001</v>
      </c>
      <c r="K76" s="59"/>
      <c r="L76" s="60" t="s">
        <v>216</v>
      </c>
      <c r="M76" s="24"/>
      <c r="N76" s="25" t="s">
        <v>41</v>
      </c>
      <c r="O76" s="26"/>
    </row>
    <row r="77" spans="1:15" ht="25.5" x14ac:dyDescent="0.2">
      <c r="A77" s="18">
        <v>8</v>
      </c>
      <c r="B77" s="19" t="s">
        <v>54</v>
      </c>
      <c r="C77" s="20">
        <v>1000</v>
      </c>
      <c r="D77" s="21"/>
      <c r="E77" s="22">
        <v>1000</v>
      </c>
      <c r="F77" s="21">
        <f t="shared" si="5"/>
        <v>0</v>
      </c>
      <c r="G77" s="21">
        <v>0</v>
      </c>
      <c r="H77" s="23">
        <v>0</v>
      </c>
      <c r="I77" s="24">
        <f t="shared" si="6"/>
        <v>0</v>
      </c>
      <c r="J77" s="24">
        <f t="shared" si="7"/>
        <v>0</v>
      </c>
      <c r="K77" s="59"/>
      <c r="L77" s="60" t="s">
        <v>216</v>
      </c>
      <c r="M77" s="24"/>
      <c r="N77" s="25" t="s">
        <v>53</v>
      </c>
      <c r="O77" s="33" t="s">
        <v>55</v>
      </c>
    </row>
    <row r="78" spans="1:15" ht="25.5" x14ac:dyDescent="0.2">
      <c r="A78" s="18">
        <v>9</v>
      </c>
      <c r="B78" s="19" t="s">
        <v>57</v>
      </c>
      <c r="C78" s="20">
        <v>366</v>
      </c>
      <c r="D78" s="21"/>
      <c r="E78" s="22">
        <v>366</v>
      </c>
      <c r="F78" s="21">
        <f t="shared" si="5"/>
        <v>61.149228999999998</v>
      </c>
      <c r="G78" s="21">
        <v>0</v>
      </c>
      <c r="H78" s="23">
        <v>61.149228999999998</v>
      </c>
      <c r="I78" s="24">
        <f t="shared" si="6"/>
        <v>0.16707439617486339</v>
      </c>
      <c r="J78" s="24">
        <f t="shared" si="7"/>
        <v>0.16707439617486339</v>
      </c>
      <c r="K78" s="59"/>
      <c r="L78" s="60" t="s">
        <v>216</v>
      </c>
      <c r="M78" s="24"/>
      <c r="N78" s="25" t="s">
        <v>53</v>
      </c>
      <c r="O78" s="26"/>
    </row>
    <row r="79" spans="1:15" ht="38.25" x14ac:dyDescent="0.2">
      <c r="A79" s="18">
        <v>10</v>
      </c>
      <c r="B79" s="19" t="s">
        <v>58</v>
      </c>
      <c r="C79" s="20">
        <v>596</v>
      </c>
      <c r="D79" s="21"/>
      <c r="E79" s="22">
        <v>596</v>
      </c>
      <c r="F79" s="21">
        <f t="shared" si="5"/>
        <v>595.91145600000004</v>
      </c>
      <c r="G79" s="21">
        <v>0</v>
      </c>
      <c r="H79" s="23">
        <v>595.91145600000004</v>
      </c>
      <c r="I79" s="24">
        <f t="shared" si="6"/>
        <v>0.99985143624161077</v>
      </c>
      <c r="J79" s="24">
        <f t="shared" si="7"/>
        <v>0.99985143624161077</v>
      </c>
      <c r="K79" s="59"/>
      <c r="L79" s="60" t="s">
        <v>230</v>
      </c>
      <c r="M79" s="24"/>
      <c r="N79" s="25" t="s">
        <v>53</v>
      </c>
      <c r="O79" s="26"/>
    </row>
    <row r="80" spans="1:15" ht="25.5" x14ac:dyDescent="0.2">
      <c r="A80" s="18">
        <v>11</v>
      </c>
      <c r="B80" s="19" t="s">
        <v>59</v>
      </c>
      <c r="C80" s="20">
        <v>551</v>
      </c>
      <c r="D80" s="21"/>
      <c r="E80" s="22">
        <v>551</v>
      </c>
      <c r="F80" s="21">
        <f t="shared" si="5"/>
        <v>0</v>
      </c>
      <c r="G80" s="21">
        <v>0</v>
      </c>
      <c r="H80" s="23">
        <v>0</v>
      </c>
      <c r="I80" s="24">
        <f t="shared" si="6"/>
        <v>0</v>
      </c>
      <c r="J80" s="24">
        <f t="shared" si="7"/>
        <v>0</v>
      </c>
      <c r="K80" s="59"/>
      <c r="L80" s="60" t="s">
        <v>230</v>
      </c>
      <c r="M80" s="24"/>
      <c r="N80" s="25" t="s">
        <v>53</v>
      </c>
      <c r="O80" s="26" t="s">
        <v>229</v>
      </c>
    </row>
    <row r="81" spans="1:15" ht="25.5" x14ac:dyDescent="0.2">
      <c r="A81" s="18">
        <v>12</v>
      </c>
      <c r="B81" s="19" t="s">
        <v>60</v>
      </c>
      <c r="C81" s="20">
        <v>715</v>
      </c>
      <c r="D81" s="21"/>
      <c r="E81" s="22">
        <v>715</v>
      </c>
      <c r="F81" s="21">
        <f t="shared" si="5"/>
        <v>690</v>
      </c>
      <c r="G81" s="21">
        <v>0</v>
      </c>
      <c r="H81" s="23">
        <v>690</v>
      </c>
      <c r="I81" s="24">
        <f t="shared" si="6"/>
        <v>0.965034965034965</v>
      </c>
      <c r="J81" s="24">
        <f t="shared" si="7"/>
        <v>0.965034965034965</v>
      </c>
      <c r="K81" s="59"/>
      <c r="L81" s="60" t="s">
        <v>230</v>
      </c>
      <c r="M81" s="24"/>
      <c r="N81" s="25" t="s">
        <v>53</v>
      </c>
      <c r="O81" s="26"/>
    </row>
    <row r="82" spans="1:15" ht="25.5" x14ac:dyDescent="0.2">
      <c r="A82" s="18">
        <v>13</v>
      </c>
      <c r="B82" s="19" t="s">
        <v>61</v>
      </c>
      <c r="C82" s="20">
        <v>6000</v>
      </c>
      <c r="D82" s="21"/>
      <c r="E82" s="22">
        <v>6000</v>
      </c>
      <c r="F82" s="21">
        <f t="shared" si="5"/>
        <v>5922.1775829999997</v>
      </c>
      <c r="G82" s="21">
        <v>0</v>
      </c>
      <c r="H82" s="23">
        <v>5922.1775829999997</v>
      </c>
      <c r="I82" s="24">
        <f t="shared" si="6"/>
        <v>0.98702959716666661</v>
      </c>
      <c r="J82" s="24">
        <f t="shared" si="7"/>
        <v>0.98702959716666661</v>
      </c>
      <c r="K82" s="59"/>
      <c r="L82" s="60" t="s">
        <v>216</v>
      </c>
      <c r="M82" s="24"/>
      <c r="N82" s="25" t="s">
        <v>53</v>
      </c>
      <c r="O82" s="26"/>
    </row>
    <row r="83" spans="1:15" ht="38.25" x14ac:dyDescent="0.2">
      <c r="A83" s="18">
        <v>14</v>
      </c>
      <c r="B83" s="19" t="s">
        <v>69</v>
      </c>
      <c r="C83" s="20">
        <v>1000</v>
      </c>
      <c r="D83" s="21"/>
      <c r="E83" s="22">
        <v>1000</v>
      </c>
      <c r="F83" s="21">
        <f t="shared" si="5"/>
        <v>0</v>
      </c>
      <c r="G83" s="21">
        <v>0</v>
      </c>
      <c r="H83" s="23">
        <v>0</v>
      </c>
      <c r="I83" s="24">
        <f t="shared" si="6"/>
        <v>0</v>
      </c>
      <c r="J83" s="24">
        <f t="shared" si="7"/>
        <v>0</v>
      </c>
      <c r="K83" s="59"/>
      <c r="L83" s="60" t="s">
        <v>216</v>
      </c>
      <c r="M83" s="24"/>
      <c r="N83" s="25" t="s">
        <v>68</v>
      </c>
      <c r="O83" s="26" t="s">
        <v>70</v>
      </c>
    </row>
    <row r="84" spans="1:15" ht="63.75" x14ac:dyDescent="0.2">
      <c r="A84" s="18">
        <v>15</v>
      </c>
      <c r="B84" s="19" t="s">
        <v>83</v>
      </c>
      <c r="C84" s="20">
        <v>1000</v>
      </c>
      <c r="D84" s="21"/>
      <c r="E84" s="22">
        <v>1000</v>
      </c>
      <c r="F84" s="21">
        <f t="shared" si="5"/>
        <v>0</v>
      </c>
      <c r="G84" s="21">
        <v>0</v>
      </c>
      <c r="H84" s="23">
        <v>0</v>
      </c>
      <c r="I84" s="24">
        <f t="shared" si="6"/>
        <v>0</v>
      </c>
      <c r="J84" s="24">
        <f t="shared" si="7"/>
        <v>0</v>
      </c>
      <c r="K84" s="59"/>
      <c r="L84" s="60" t="s">
        <v>216</v>
      </c>
      <c r="M84" s="24"/>
      <c r="N84" s="25" t="s">
        <v>80</v>
      </c>
      <c r="O84" s="26" t="s">
        <v>84</v>
      </c>
    </row>
    <row r="85" spans="1:15" ht="25.5" x14ac:dyDescent="0.2">
      <c r="A85" s="18">
        <v>16</v>
      </c>
      <c r="B85" s="19" t="s">
        <v>85</v>
      </c>
      <c r="C85" s="20">
        <v>1130</v>
      </c>
      <c r="D85" s="21"/>
      <c r="E85" s="22">
        <v>1130</v>
      </c>
      <c r="F85" s="21">
        <f t="shared" si="5"/>
        <v>650</v>
      </c>
      <c r="G85" s="21">
        <v>0</v>
      </c>
      <c r="H85" s="23">
        <v>650</v>
      </c>
      <c r="I85" s="24">
        <f t="shared" si="6"/>
        <v>0.5752212389380531</v>
      </c>
      <c r="J85" s="24">
        <f t="shared" si="7"/>
        <v>0.5752212389380531</v>
      </c>
      <c r="K85" s="59">
        <v>1130</v>
      </c>
      <c r="L85" s="60" t="s">
        <v>216</v>
      </c>
      <c r="M85" s="24"/>
      <c r="N85" s="25" t="s">
        <v>80</v>
      </c>
      <c r="O85" s="26"/>
    </row>
    <row r="86" spans="1:15" ht="25.5" x14ac:dyDescent="0.2">
      <c r="A86" s="18">
        <v>17</v>
      </c>
      <c r="B86" s="19" t="s">
        <v>86</v>
      </c>
      <c r="C86" s="20">
        <v>518</v>
      </c>
      <c r="D86" s="21"/>
      <c r="E86" s="22">
        <v>518</v>
      </c>
      <c r="F86" s="21">
        <f t="shared" si="5"/>
        <v>0</v>
      </c>
      <c r="G86" s="21">
        <v>0</v>
      </c>
      <c r="H86" s="23">
        <v>0</v>
      </c>
      <c r="I86" s="24">
        <f t="shared" si="6"/>
        <v>0</v>
      </c>
      <c r="J86" s="24">
        <f t="shared" si="7"/>
        <v>0</v>
      </c>
      <c r="K86" s="59">
        <v>518</v>
      </c>
      <c r="L86" s="60" t="s">
        <v>216</v>
      </c>
      <c r="M86" s="24"/>
      <c r="N86" s="25" t="s">
        <v>80</v>
      </c>
      <c r="O86" s="26"/>
    </row>
    <row r="87" spans="1:15" x14ac:dyDescent="0.2">
      <c r="A87" s="18">
        <v>18</v>
      </c>
      <c r="B87" s="34" t="s">
        <v>98</v>
      </c>
      <c r="C87" s="35">
        <v>2384</v>
      </c>
      <c r="D87" s="36"/>
      <c r="E87" s="37">
        <v>2384</v>
      </c>
      <c r="F87" s="21">
        <f t="shared" si="5"/>
        <v>64.417340999999993</v>
      </c>
      <c r="G87" s="36">
        <v>0</v>
      </c>
      <c r="H87" s="23">
        <v>64.417340999999993</v>
      </c>
      <c r="I87" s="24">
        <f t="shared" si="6"/>
        <v>2.7020696728187917E-2</v>
      </c>
      <c r="J87" s="24">
        <f t="shared" si="7"/>
        <v>2.7020696728187917E-2</v>
      </c>
      <c r="K87" s="59">
        <v>518</v>
      </c>
      <c r="L87" s="60" t="s">
        <v>216</v>
      </c>
      <c r="M87" s="24"/>
      <c r="N87" s="38" t="s">
        <v>96</v>
      </c>
      <c r="O87" s="33" t="s">
        <v>211</v>
      </c>
    </row>
    <row r="88" spans="1:15" ht="25.5" x14ac:dyDescent="0.2">
      <c r="A88" s="18">
        <v>19</v>
      </c>
      <c r="B88" s="19" t="s">
        <v>99</v>
      </c>
      <c r="C88" s="20">
        <v>1260</v>
      </c>
      <c r="D88" s="21"/>
      <c r="E88" s="22">
        <v>1260</v>
      </c>
      <c r="F88" s="21">
        <f t="shared" si="5"/>
        <v>0</v>
      </c>
      <c r="G88" s="21">
        <v>0</v>
      </c>
      <c r="H88" s="23">
        <v>0</v>
      </c>
      <c r="I88" s="24">
        <f t="shared" si="6"/>
        <v>0</v>
      </c>
      <c r="J88" s="24">
        <f t="shared" si="7"/>
        <v>0</v>
      </c>
      <c r="K88" s="59">
        <v>739</v>
      </c>
      <c r="L88" s="60" t="s">
        <v>216</v>
      </c>
      <c r="M88" s="24"/>
      <c r="N88" s="25" t="s">
        <v>96</v>
      </c>
      <c r="O88" s="33" t="s">
        <v>211</v>
      </c>
    </row>
    <row r="89" spans="1:15" ht="25.5" x14ac:dyDescent="0.2">
      <c r="A89" s="18">
        <v>20</v>
      </c>
      <c r="B89" s="19" t="s">
        <v>101</v>
      </c>
      <c r="C89" s="20">
        <v>3400</v>
      </c>
      <c r="D89" s="21"/>
      <c r="E89" s="22">
        <v>3400</v>
      </c>
      <c r="F89" s="21">
        <f t="shared" si="5"/>
        <v>1391.237854</v>
      </c>
      <c r="G89" s="21">
        <v>0</v>
      </c>
      <c r="H89" s="23">
        <v>1391.237854</v>
      </c>
      <c r="I89" s="24">
        <f t="shared" si="6"/>
        <v>0.40918760411764704</v>
      </c>
      <c r="J89" s="24">
        <f t="shared" si="7"/>
        <v>0.40918760411764704</v>
      </c>
      <c r="K89" s="59">
        <v>2000</v>
      </c>
      <c r="L89" s="60" t="s">
        <v>216</v>
      </c>
      <c r="M89" s="24"/>
      <c r="N89" s="25" t="s">
        <v>96</v>
      </c>
      <c r="O89" s="33" t="s">
        <v>213</v>
      </c>
    </row>
    <row r="90" spans="1:15" ht="25.5" x14ac:dyDescent="0.2">
      <c r="A90" s="18">
        <v>21</v>
      </c>
      <c r="B90" s="19" t="s">
        <v>102</v>
      </c>
      <c r="C90" s="20">
        <v>2500</v>
      </c>
      <c r="D90" s="21"/>
      <c r="E90" s="22">
        <v>2500</v>
      </c>
      <c r="F90" s="21">
        <f t="shared" si="5"/>
        <v>261.10737399999999</v>
      </c>
      <c r="G90" s="21">
        <v>0</v>
      </c>
      <c r="H90" s="23">
        <v>261.10737399999999</v>
      </c>
      <c r="I90" s="24">
        <f t="shared" si="6"/>
        <v>0.1044429496</v>
      </c>
      <c r="J90" s="24">
        <f t="shared" si="7"/>
        <v>0.1044429496</v>
      </c>
      <c r="K90" s="59">
        <v>2000</v>
      </c>
      <c r="L90" s="60" t="s">
        <v>216</v>
      </c>
      <c r="M90" s="24"/>
      <c r="N90" s="25" t="s">
        <v>96</v>
      </c>
      <c r="O90" s="26" t="s">
        <v>214</v>
      </c>
    </row>
    <row r="91" spans="1:15" ht="25.5" x14ac:dyDescent="0.2">
      <c r="A91" s="18">
        <v>22</v>
      </c>
      <c r="B91" s="19" t="s">
        <v>103</v>
      </c>
      <c r="C91" s="20">
        <v>330</v>
      </c>
      <c r="D91" s="21">
        <v>305</v>
      </c>
      <c r="E91" s="22">
        <v>25</v>
      </c>
      <c r="F91" s="21">
        <f t="shared" si="5"/>
        <v>13</v>
      </c>
      <c r="G91" s="21">
        <v>13</v>
      </c>
      <c r="H91" s="23">
        <v>0</v>
      </c>
      <c r="I91" s="24">
        <f t="shared" si="6"/>
        <v>3.9393939393939391E-2</v>
      </c>
      <c r="J91" s="24">
        <f t="shared" si="7"/>
        <v>0</v>
      </c>
      <c r="K91" s="59">
        <v>231</v>
      </c>
      <c r="L91" s="60" t="s">
        <v>216</v>
      </c>
      <c r="M91" s="24"/>
      <c r="N91" s="25" t="s">
        <v>104</v>
      </c>
      <c r="O91" s="26" t="s">
        <v>218</v>
      </c>
    </row>
    <row r="92" spans="1:15" ht="51" x14ac:dyDescent="0.2">
      <c r="A92" s="18">
        <v>23</v>
      </c>
      <c r="B92" s="19" t="s">
        <v>105</v>
      </c>
      <c r="C92" s="20">
        <v>1000</v>
      </c>
      <c r="D92" s="21"/>
      <c r="E92" s="22">
        <v>1000</v>
      </c>
      <c r="F92" s="21">
        <f t="shared" si="5"/>
        <v>906.79386699999998</v>
      </c>
      <c r="G92" s="21">
        <v>0</v>
      </c>
      <c r="H92" s="23">
        <v>906.79386699999998</v>
      </c>
      <c r="I92" s="24">
        <f t="shared" si="6"/>
        <v>0.90679386699999998</v>
      </c>
      <c r="J92" s="24">
        <f t="shared" si="7"/>
        <v>0.90679386699999998</v>
      </c>
      <c r="K92" s="59">
        <v>1000</v>
      </c>
      <c r="L92" s="60" t="s">
        <v>215</v>
      </c>
      <c r="M92" s="24"/>
      <c r="N92" s="25" t="s">
        <v>104</v>
      </c>
      <c r="O92" s="26"/>
    </row>
    <row r="93" spans="1:15" x14ac:dyDescent="0.2">
      <c r="A93" s="18">
        <v>24</v>
      </c>
      <c r="B93" s="19" t="s">
        <v>124</v>
      </c>
      <c r="C93" s="20">
        <v>3600</v>
      </c>
      <c r="D93" s="21"/>
      <c r="E93" s="22">
        <v>3600</v>
      </c>
      <c r="F93" s="21">
        <f t="shared" si="5"/>
        <v>731.42502200000001</v>
      </c>
      <c r="G93" s="21">
        <v>0</v>
      </c>
      <c r="H93" s="23">
        <v>731.42502200000001</v>
      </c>
      <c r="I93" s="24">
        <f t="shared" si="6"/>
        <v>0.20317361722222221</v>
      </c>
      <c r="J93" s="24">
        <f t="shared" si="7"/>
        <v>0.20317361722222221</v>
      </c>
      <c r="K93" s="59">
        <v>3600</v>
      </c>
      <c r="L93" s="60" t="s">
        <v>216</v>
      </c>
      <c r="M93" s="24"/>
      <c r="N93" s="25" t="s">
        <v>125</v>
      </c>
      <c r="O93" s="26" t="s">
        <v>219</v>
      </c>
    </row>
    <row r="94" spans="1:15" ht="25.5" x14ac:dyDescent="0.2">
      <c r="A94" s="18">
        <v>25</v>
      </c>
      <c r="B94" s="19" t="s">
        <v>137</v>
      </c>
      <c r="C94" s="20">
        <v>2513</v>
      </c>
      <c r="D94" s="21"/>
      <c r="E94" s="22">
        <v>2513</v>
      </c>
      <c r="F94" s="21">
        <f t="shared" si="5"/>
        <v>2513</v>
      </c>
      <c r="G94" s="21">
        <v>0</v>
      </c>
      <c r="H94" s="23">
        <v>2513</v>
      </c>
      <c r="I94" s="24">
        <f t="shared" si="6"/>
        <v>1</v>
      </c>
      <c r="J94" s="24">
        <f t="shared" si="7"/>
        <v>1</v>
      </c>
      <c r="K94" s="59">
        <v>2513</v>
      </c>
      <c r="L94" s="60" t="s">
        <v>216</v>
      </c>
      <c r="M94" s="24"/>
      <c r="N94" s="25" t="s">
        <v>80</v>
      </c>
      <c r="O94" s="26"/>
    </row>
    <row r="95" spans="1:15" ht="38.25" x14ac:dyDescent="0.2">
      <c r="A95" s="18">
        <v>26</v>
      </c>
      <c r="B95" s="40" t="s">
        <v>138</v>
      </c>
      <c r="C95" s="20">
        <v>73</v>
      </c>
      <c r="D95" s="21"/>
      <c r="E95" s="22">
        <v>73</v>
      </c>
      <c r="F95" s="21">
        <f t="shared" si="5"/>
        <v>57.454999999999998</v>
      </c>
      <c r="G95" s="21">
        <v>0</v>
      </c>
      <c r="H95" s="23">
        <v>57.454999999999998</v>
      </c>
      <c r="I95" s="24">
        <f t="shared" si="6"/>
        <v>0.78705479452054794</v>
      </c>
      <c r="J95" s="24">
        <f t="shared" si="7"/>
        <v>0.78705479452054794</v>
      </c>
      <c r="K95" s="59"/>
      <c r="L95" s="60" t="s">
        <v>216</v>
      </c>
      <c r="M95" s="24"/>
      <c r="N95" s="25" t="s">
        <v>139</v>
      </c>
      <c r="O95" s="64" t="s">
        <v>29</v>
      </c>
    </row>
    <row r="96" spans="1:15" x14ac:dyDescent="0.2">
      <c r="A96" s="18">
        <v>27</v>
      </c>
      <c r="B96" s="40" t="s">
        <v>155</v>
      </c>
      <c r="C96" s="20">
        <v>764</v>
      </c>
      <c r="D96" s="21">
        <v>129</v>
      </c>
      <c r="E96" s="22">
        <v>635</v>
      </c>
      <c r="F96" s="21">
        <f t="shared" si="5"/>
        <v>129</v>
      </c>
      <c r="G96" s="21">
        <v>129</v>
      </c>
      <c r="H96" s="23">
        <v>0</v>
      </c>
      <c r="I96" s="24">
        <f t="shared" si="6"/>
        <v>0.16884816753926701</v>
      </c>
      <c r="J96" s="24">
        <f t="shared" si="7"/>
        <v>0</v>
      </c>
      <c r="K96" s="59"/>
      <c r="L96" s="60" t="s">
        <v>216</v>
      </c>
      <c r="M96" s="24"/>
      <c r="N96" s="25" t="s">
        <v>151</v>
      </c>
      <c r="O96" s="33" t="s">
        <v>219</v>
      </c>
    </row>
    <row r="97" spans="1:15" x14ac:dyDescent="0.2">
      <c r="A97" s="18">
        <v>28</v>
      </c>
      <c r="B97" s="40" t="s">
        <v>157</v>
      </c>
      <c r="C97" s="20">
        <v>50</v>
      </c>
      <c r="D97" s="21"/>
      <c r="E97" s="22">
        <v>50</v>
      </c>
      <c r="F97" s="21">
        <f t="shared" si="5"/>
        <v>50</v>
      </c>
      <c r="G97" s="21">
        <v>0</v>
      </c>
      <c r="H97" s="23">
        <v>50</v>
      </c>
      <c r="I97" s="24">
        <f t="shared" si="6"/>
        <v>1</v>
      </c>
      <c r="J97" s="24">
        <f t="shared" si="7"/>
        <v>1</v>
      </c>
      <c r="K97" s="59"/>
      <c r="L97" s="60" t="s">
        <v>216</v>
      </c>
      <c r="M97" s="24"/>
      <c r="N97" s="25" t="s">
        <v>151</v>
      </c>
      <c r="O97" s="33"/>
    </row>
    <row r="98" spans="1:15" x14ac:dyDescent="0.2">
      <c r="A98" s="18">
        <v>29</v>
      </c>
      <c r="B98" s="40" t="s">
        <v>158</v>
      </c>
      <c r="C98" s="20">
        <v>2110</v>
      </c>
      <c r="D98" s="21">
        <v>1000</v>
      </c>
      <c r="E98" s="22">
        <v>1110</v>
      </c>
      <c r="F98" s="21">
        <f t="shared" si="5"/>
        <v>547</v>
      </c>
      <c r="G98" s="21">
        <v>464</v>
      </c>
      <c r="H98" s="23">
        <v>83</v>
      </c>
      <c r="I98" s="24">
        <f t="shared" si="6"/>
        <v>0.25924170616113745</v>
      </c>
      <c r="J98" s="24">
        <f t="shared" si="7"/>
        <v>7.4774774774774774E-2</v>
      </c>
      <c r="K98" s="59">
        <v>2110</v>
      </c>
      <c r="L98" s="60" t="s">
        <v>216</v>
      </c>
      <c r="M98" s="24"/>
      <c r="N98" s="25" t="s">
        <v>151</v>
      </c>
      <c r="O98" s="33" t="s">
        <v>219</v>
      </c>
    </row>
    <row r="99" spans="1:15" x14ac:dyDescent="0.2">
      <c r="A99" s="18">
        <v>30</v>
      </c>
      <c r="B99" s="40" t="s">
        <v>159</v>
      </c>
      <c r="C99" s="20">
        <v>1700</v>
      </c>
      <c r="D99" s="21"/>
      <c r="E99" s="22">
        <v>1700</v>
      </c>
      <c r="F99" s="21">
        <f t="shared" si="5"/>
        <v>369.78199999999998</v>
      </c>
      <c r="G99" s="21">
        <v>0</v>
      </c>
      <c r="H99" s="23">
        <v>369.78199999999998</v>
      </c>
      <c r="I99" s="24">
        <f t="shared" si="6"/>
        <v>0.21751882352941176</v>
      </c>
      <c r="J99" s="24">
        <f t="shared" si="7"/>
        <v>0.21751882352941176</v>
      </c>
      <c r="K99" s="59"/>
      <c r="L99" s="60" t="s">
        <v>216</v>
      </c>
      <c r="M99" s="24"/>
      <c r="N99" s="25" t="s">
        <v>151</v>
      </c>
      <c r="O99" s="26"/>
    </row>
    <row r="100" spans="1:15" x14ac:dyDescent="0.2">
      <c r="A100" s="18">
        <v>31</v>
      </c>
      <c r="B100" s="44" t="s">
        <v>174</v>
      </c>
      <c r="C100" s="20">
        <v>950</v>
      </c>
      <c r="D100" s="21"/>
      <c r="E100" s="22">
        <v>950</v>
      </c>
      <c r="F100" s="21">
        <f t="shared" si="5"/>
        <v>410</v>
      </c>
      <c r="G100" s="21">
        <v>0</v>
      </c>
      <c r="H100" s="23">
        <v>410</v>
      </c>
      <c r="I100" s="24">
        <f t="shared" si="6"/>
        <v>0.43157894736842106</v>
      </c>
      <c r="J100" s="24">
        <f t="shared" si="7"/>
        <v>0.43157894736842106</v>
      </c>
      <c r="K100" s="59"/>
      <c r="L100" s="60" t="s">
        <v>216</v>
      </c>
      <c r="M100" s="24"/>
      <c r="N100" s="25" t="s">
        <v>173</v>
      </c>
      <c r="O100" s="26" t="s">
        <v>175</v>
      </c>
    </row>
    <row r="101" spans="1:15" ht="38.25" x14ac:dyDescent="0.2">
      <c r="A101" s="18">
        <v>32</v>
      </c>
      <c r="B101" s="19" t="s">
        <v>119</v>
      </c>
      <c r="C101" s="20">
        <v>14</v>
      </c>
      <c r="D101" s="21"/>
      <c r="E101" s="22">
        <v>14</v>
      </c>
      <c r="F101" s="21">
        <f t="shared" si="5"/>
        <v>0</v>
      </c>
      <c r="G101" s="21">
        <v>0</v>
      </c>
      <c r="H101" s="23">
        <v>0</v>
      </c>
      <c r="I101" s="24">
        <f t="shared" si="6"/>
        <v>0</v>
      </c>
      <c r="J101" s="24">
        <f t="shared" si="7"/>
        <v>0</v>
      </c>
      <c r="K101" s="59"/>
      <c r="L101" s="60" t="s">
        <v>232</v>
      </c>
      <c r="M101" s="24"/>
      <c r="N101" s="25" t="s">
        <v>120</v>
      </c>
      <c r="O101" s="26"/>
    </row>
    <row r="102" spans="1:15" ht="25.5" x14ac:dyDescent="0.2">
      <c r="A102" s="18">
        <v>33</v>
      </c>
      <c r="B102" s="27" t="s">
        <v>26</v>
      </c>
      <c r="C102" s="28">
        <v>129</v>
      </c>
      <c r="D102" s="29"/>
      <c r="E102" s="30">
        <v>129</v>
      </c>
      <c r="F102" s="21">
        <f t="shared" si="5"/>
        <v>120.1918</v>
      </c>
      <c r="G102" s="29">
        <v>0</v>
      </c>
      <c r="H102" s="23">
        <v>120.1918</v>
      </c>
      <c r="I102" s="24">
        <f t="shared" si="6"/>
        <v>0.93171937984496123</v>
      </c>
      <c r="J102" s="24">
        <f t="shared" si="7"/>
        <v>0.93171937984496123</v>
      </c>
      <c r="K102" s="59"/>
      <c r="L102" s="60" t="s">
        <v>216</v>
      </c>
      <c r="M102" s="24"/>
      <c r="N102" s="31" t="s">
        <v>27</v>
      </c>
      <c r="O102" s="26"/>
    </row>
    <row r="103" spans="1:15" ht="38.25" x14ac:dyDescent="0.2">
      <c r="A103" s="18">
        <v>34</v>
      </c>
      <c r="B103" s="19" t="s">
        <v>28</v>
      </c>
      <c r="C103" s="20">
        <v>726</v>
      </c>
      <c r="D103" s="21"/>
      <c r="E103" s="22">
        <v>726</v>
      </c>
      <c r="F103" s="21">
        <f t="shared" si="5"/>
        <v>320.988</v>
      </c>
      <c r="G103" s="21">
        <v>0</v>
      </c>
      <c r="H103" s="23">
        <v>320.988</v>
      </c>
      <c r="I103" s="24">
        <f t="shared" si="6"/>
        <v>0.44213223140495866</v>
      </c>
      <c r="J103" s="24">
        <f t="shared" si="7"/>
        <v>0.44213223140495866</v>
      </c>
      <c r="K103" s="59"/>
      <c r="L103" s="60" t="s">
        <v>216</v>
      </c>
      <c r="M103" s="24"/>
      <c r="N103" s="25" t="s">
        <v>27</v>
      </c>
      <c r="O103" s="64" t="s">
        <v>29</v>
      </c>
    </row>
    <row r="104" spans="1:15" ht="25.5" x14ac:dyDescent="0.2">
      <c r="A104" s="18">
        <v>35</v>
      </c>
      <c r="B104" s="19" t="s">
        <v>45</v>
      </c>
      <c r="C104" s="20">
        <v>536</v>
      </c>
      <c r="D104" s="21"/>
      <c r="E104" s="22">
        <v>536</v>
      </c>
      <c r="F104" s="21">
        <f t="shared" si="5"/>
        <v>324.78300000000002</v>
      </c>
      <c r="G104" s="21">
        <v>0</v>
      </c>
      <c r="H104" s="23">
        <v>324.78300000000002</v>
      </c>
      <c r="I104" s="24">
        <f t="shared" si="6"/>
        <v>0.60593843283582094</v>
      </c>
      <c r="J104" s="24">
        <f t="shared" si="7"/>
        <v>0.60593843283582094</v>
      </c>
      <c r="K104" s="59"/>
      <c r="L104" s="60" t="s">
        <v>216</v>
      </c>
      <c r="M104" s="24"/>
      <c r="N104" s="25" t="s">
        <v>41</v>
      </c>
      <c r="O104" s="26"/>
    </row>
    <row r="105" spans="1:15" ht="25.5" x14ac:dyDescent="0.2">
      <c r="A105" s="18">
        <v>36</v>
      </c>
      <c r="B105" s="19" t="s">
        <v>65</v>
      </c>
      <c r="C105" s="20">
        <v>3500</v>
      </c>
      <c r="D105" s="21"/>
      <c r="E105" s="22">
        <v>3500</v>
      </c>
      <c r="F105" s="21">
        <f t="shared" si="5"/>
        <v>1262.651445</v>
      </c>
      <c r="G105" s="21">
        <v>0</v>
      </c>
      <c r="H105" s="23">
        <v>1262.651445</v>
      </c>
      <c r="I105" s="24">
        <f t="shared" si="6"/>
        <v>0.36075755571428569</v>
      </c>
      <c r="J105" s="24">
        <f t="shared" si="7"/>
        <v>0.36075755571428569</v>
      </c>
      <c r="K105" s="59"/>
      <c r="L105" s="60" t="s">
        <v>216</v>
      </c>
      <c r="M105" s="24"/>
      <c r="N105" s="25" t="s">
        <v>63</v>
      </c>
      <c r="O105" s="26"/>
    </row>
    <row r="106" spans="1:15" ht="38.25" x14ac:dyDescent="0.2">
      <c r="A106" s="18">
        <v>37</v>
      </c>
      <c r="B106" s="19" t="s">
        <v>67</v>
      </c>
      <c r="C106" s="20">
        <v>300</v>
      </c>
      <c r="D106" s="21"/>
      <c r="E106" s="22">
        <v>300</v>
      </c>
      <c r="F106" s="21">
        <f t="shared" si="5"/>
        <v>0</v>
      </c>
      <c r="G106" s="21">
        <v>0</v>
      </c>
      <c r="H106" s="23">
        <v>0</v>
      </c>
      <c r="I106" s="24">
        <f t="shared" si="6"/>
        <v>0</v>
      </c>
      <c r="J106" s="24">
        <f t="shared" si="7"/>
        <v>0</v>
      </c>
      <c r="K106" s="59"/>
      <c r="L106" s="60" t="s">
        <v>216</v>
      </c>
      <c r="M106" s="24"/>
      <c r="N106" s="25" t="s">
        <v>68</v>
      </c>
      <c r="O106" s="26"/>
    </row>
    <row r="107" spans="1:15" ht="25.5" x14ac:dyDescent="0.2">
      <c r="A107" s="18">
        <v>38</v>
      </c>
      <c r="B107" s="19" t="s">
        <v>75</v>
      </c>
      <c r="C107" s="20">
        <v>6000</v>
      </c>
      <c r="D107" s="21"/>
      <c r="E107" s="22">
        <v>6000</v>
      </c>
      <c r="F107" s="21">
        <f t="shared" si="5"/>
        <v>2929.765519</v>
      </c>
      <c r="G107" s="21">
        <v>0</v>
      </c>
      <c r="H107" s="23">
        <v>2929.765519</v>
      </c>
      <c r="I107" s="24">
        <f t="shared" si="6"/>
        <v>0.48829425316666669</v>
      </c>
      <c r="J107" s="24">
        <f t="shared" si="7"/>
        <v>0.48829425316666669</v>
      </c>
      <c r="K107" s="59"/>
      <c r="L107" s="60" t="s">
        <v>216</v>
      </c>
      <c r="M107" s="24"/>
      <c r="N107" s="25" t="s">
        <v>76</v>
      </c>
      <c r="O107" s="26"/>
    </row>
    <row r="108" spans="1:15" ht="51" x14ac:dyDescent="0.2">
      <c r="A108" s="18">
        <v>39</v>
      </c>
      <c r="B108" s="19" t="s">
        <v>106</v>
      </c>
      <c r="C108" s="20">
        <v>9100</v>
      </c>
      <c r="D108" s="21"/>
      <c r="E108" s="22">
        <v>9100</v>
      </c>
      <c r="F108" s="21">
        <f t="shared" si="5"/>
        <v>0</v>
      </c>
      <c r="G108" s="21">
        <v>0</v>
      </c>
      <c r="H108" s="23">
        <v>0</v>
      </c>
      <c r="I108" s="24">
        <f t="shared" si="6"/>
        <v>0</v>
      </c>
      <c r="J108" s="24">
        <f t="shared" si="7"/>
        <v>0</v>
      </c>
      <c r="K108" s="59">
        <v>8190</v>
      </c>
      <c r="L108" s="60" t="s">
        <v>216</v>
      </c>
      <c r="M108" s="24"/>
      <c r="N108" s="25" t="s">
        <v>104</v>
      </c>
      <c r="O108" s="33" t="s">
        <v>107</v>
      </c>
    </row>
    <row r="109" spans="1:15" ht="51" x14ac:dyDescent="0.2">
      <c r="A109" s="18">
        <v>40</v>
      </c>
      <c r="B109" s="19" t="s">
        <v>109</v>
      </c>
      <c r="C109" s="20">
        <v>34969</v>
      </c>
      <c r="D109" s="21">
        <v>1969</v>
      </c>
      <c r="E109" s="22">
        <v>33000</v>
      </c>
      <c r="F109" s="21">
        <f t="shared" si="5"/>
        <v>8603.5757259999991</v>
      </c>
      <c r="G109" s="21">
        <v>1969</v>
      </c>
      <c r="H109" s="23">
        <v>6634.575726</v>
      </c>
      <c r="I109" s="24">
        <f>F109/C109</f>
        <v>0.24603436546655608</v>
      </c>
      <c r="J109" s="24">
        <f t="shared" si="7"/>
        <v>0.20104774927272728</v>
      </c>
      <c r="K109" s="59">
        <v>24478</v>
      </c>
      <c r="L109" s="60" t="s">
        <v>216</v>
      </c>
      <c r="M109" s="24"/>
      <c r="N109" s="25" t="s">
        <v>104</v>
      </c>
      <c r="O109" s="33" t="s">
        <v>107</v>
      </c>
    </row>
    <row r="110" spans="1:15" ht="25.5" x14ac:dyDescent="0.2">
      <c r="A110" s="18">
        <v>41</v>
      </c>
      <c r="B110" s="19" t="s">
        <v>121</v>
      </c>
      <c r="C110" s="20">
        <v>2000</v>
      </c>
      <c r="D110" s="21"/>
      <c r="E110" s="22">
        <v>2000</v>
      </c>
      <c r="F110" s="21">
        <f t="shared" si="5"/>
        <v>2000</v>
      </c>
      <c r="G110" s="21">
        <v>0</v>
      </c>
      <c r="H110" s="23">
        <v>2000</v>
      </c>
      <c r="I110" s="24">
        <f t="shared" si="6"/>
        <v>1</v>
      </c>
      <c r="J110" s="24">
        <f t="shared" si="7"/>
        <v>1</v>
      </c>
      <c r="K110" s="59"/>
      <c r="L110" s="60" t="s">
        <v>216</v>
      </c>
      <c r="M110" s="60"/>
      <c r="N110" s="25" t="s">
        <v>34</v>
      </c>
      <c r="O110" s="26"/>
    </row>
    <row r="111" spans="1:15" ht="25.5" x14ac:dyDescent="0.2">
      <c r="A111" s="18">
        <v>42</v>
      </c>
      <c r="B111" s="19" t="s">
        <v>128</v>
      </c>
      <c r="C111" s="20">
        <v>2800</v>
      </c>
      <c r="D111" s="21"/>
      <c r="E111" s="22">
        <v>2800</v>
      </c>
      <c r="F111" s="21">
        <f t="shared" si="5"/>
        <v>2507.6979999999999</v>
      </c>
      <c r="G111" s="21">
        <v>0</v>
      </c>
      <c r="H111" s="23">
        <v>2507.6979999999999</v>
      </c>
      <c r="I111" s="24">
        <f t="shared" si="6"/>
        <v>0.89560642857142847</v>
      </c>
      <c r="J111" s="24">
        <f t="shared" si="7"/>
        <v>0.89560642857142847</v>
      </c>
      <c r="K111" s="59"/>
      <c r="L111" s="60" t="s">
        <v>216</v>
      </c>
      <c r="M111" s="24"/>
      <c r="N111" s="25" t="s">
        <v>129</v>
      </c>
      <c r="O111" s="26"/>
    </row>
    <row r="112" spans="1:15" ht="25.5" x14ac:dyDescent="0.2">
      <c r="A112" s="18">
        <v>43</v>
      </c>
      <c r="B112" s="40" t="s">
        <v>140</v>
      </c>
      <c r="C112" s="20">
        <v>135</v>
      </c>
      <c r="D112" s="21"/>
      <c r="E112" s="22">
        <v>135</v>
      </c>
      <c r="F112" s="21">
        <f t="shared" si="5"/>
        <v>0</v>
      </c>
      <c r="G112" s="21">
        <v>0</v>
      </c>
      <c r="H112" s="23">
        <v>0</v>
      </c>
      <c r="I112" s="24">
        <f t="shared" si="6"/>
        <v>0</v>
      </c>
      <c r="J112" s="24">
        <f t="shared" si="7"/>
        <v>0</v>
      </c>
      <c r="K112" s="59"/>
      <c r="L112" s="60" t="s">
        <v>216</v>
      </c>
      <c r="M112" s="24"/>
      <c r="N112" s="25" t="s">
        <v>139</v>
      </c>
      <c r="O112" s="64"/>
    </row>
    <row r="113" spans="1:15" ht="25.5" x14ac:dyDescent="0.2">
      <c r="A113" s="18">
        <v>44</v>
      </c>
      <c r="B113" s="40" t="s">
        <v>141</v>
      </c>
      <c r="C113" s="20">
        <v>349</v>
      </c>
      <c r="D113" s="21"/>
      <c r="E113" s="22">
        <v>349</v>
      </c>
      <c r="F113" s="21">
        <f t="shared" si="5"/>
        <v>0</v>
      </c>
      <c r="G113" s="21">
        <v>0</v>
      </c>
      <c r="H113" s="23">
        <v>0</v>
      </c>
      <c r="I113" s="24">
        <f t="shared" si="6"/>
        <v>0</v>
      </c>
      <c r="J113" s="24">
        <f t="shared" si="7"/>
        <v>0</v>
      </c>
      <c r="K113" s="59"/>
      <c r="L113" s="60" t="s">
        <v>216</v>
      </c>
      <c r="M113" s="24"/>
      <c r="N113" s="25" t="s">
        <v>139</v>
      </c>
      <c r="O113" s="64"/>
    </row>
    <row r="114" spans="1:15" ht="25.5" x14ac:dyDescent="0.2">
      <c r="A114" s="18">
        <v>45</v>
      </c>
      <c r="B114" s="40" t="s">
        <v>143</v>
      </c>
      <c r="C114" s="20">
        <v>609</v>
      </c>
      <c r="D114" s="21"/>
      <c r="E114" s="22">
        <v>609</v>
      </c>
      <c r="F114" s="21">
        <f t="shared" si="5"/>
        <v>496.38799999999998</v>
      </c>
      <c r="G114" s="21">
        <v>0</v>
      </c>
      <c r="H114" s="23">
        <v>496.38799999999998</v>
      </c>
      <c r="I114" s="24">
        <f t="shared" si="6"/>
        <v>0.81508702791461407</v>
      </c>
      <c r="J114" s="24">
        <f t="shared" si="7"/>
        <v>0.81508702791461407</v>
      </c>
      <c r="K114" s="59"/>
      <c r="L114" s="60" t="s">
        <v>216</v>
      </c>
      <c r="M114" s="24"/>
      <c r="N114" s="25" t="s">
        <v>139</v>
      </c>
      <c r="O114" s="26"/>
    </row>
    <row r="115" spans="1:15" ht="25.5" x14ac:dyDescent="0.2">
      <c r="A115" s="18">
        <v>46</v>
      </c>
      <c r="B115" s="40" t="s">
        <v>145</v>
      </c>
      <c r="C115" s="20">
        <v>1244</v>
      </c>
      <c r="D115" s="21"/>
      <c r="E115" s="22">
        <v>1244</v>
      </c>
      <c r="F115" s="21">
        <f t="shared" si="5"/>
        <v>691.66800000000001</v>
      </c>
      <c r="G115" s="21">
        <v>0</v>
      </c>
      <c r="H115" s="23">
        <v>691.66800000000001</v>
      </c>
      <c r="I115" s="24">
        <f t="shared" si="6"/>
        <v>0.5560032154340836</v>
      </c>
      <c r="J115" s="24">
        <f t="shared" si="7"/>
        <v>0.5560032154340836</v>
      </c>
      <c r="K115" s="59"/>
      <c r="L115" s="60" t="s">
        <v>216</v>
      </c>
      <c r="M115" s="24"/>
      <c r="N115" s="25" t="s">
        <v>139</v>
      </c>
      <c r="O115" s="26"/>
    </row>
    <row r="116" spans="1:15" x14ac:dyDescent="0.2">
      <c r="A116" s="18">
        <v>47</v>
      </c>
      <c r="B116" s="44" t="s">
        <v>167</v>
      </c>
      <c r="C116" s="20">
        <v>380</v>
      </c>
      <c r="D116" s="21"/>
      <c r="E116" s="22">
        <v>380</v>
      </c>
      <c r="F116" s="21">
        <f t="shared" si="5"/>
        <v>154.178</v>
      </c>
      <c r="G116" s="21">
        <v>0</v>
      </c>
      <c r="H116" s="23">
        <v>154.178</v>
      </c>
      <c r="I116" s="24">
        <f t="shared" si="6"/>
        <v>0.40573157894736839</v>
      </c>
      <c r="J116" s="24">
        <f t="shared" si="7"/>
        <v>0.40573157894736839</v>
      </c>
      <c r="K116" s="59"/>
      <c r="L116" s="60" t="s">
        <v>216</v>
      </c>
      <c r="M116" s="24"/>
      <c r="N116" s="25" t="s">
        <v>161</v>
      </c>
      <c r="O116" s="26"/>
    </row>
    <row r="117" spans="1:15" x14ac:dyDescent="0.2">
      <c r="A117" s="18">
        <v>48</v>
      </c>
      <c r="B117" s="44" t="s">
        <v>168</v>
      </c>
      <c r="C117" s="20">
        <v>115</v>
      </c>
      <c r="D117" s="21"/>
      <c r="E117" s="22">
        <v>115</v>
      </c>
      <c r="F117" s="21">
        <f t="shared" si="5"/>
        <v>0</v>
      </c>
      <c r="G117" s="21">
        <v>0</v>
      </c>
      <c r="H117" s="23">
        <v>0</v>
      </c>
      <c r="I117" s="24">
        <f t="shared" si="6"/>
        <v>0</v>
      </c>
      <c r="J117" s="24">
        <f t="shared" si="7"/>
        <v>0</v>
      </c>
      <c r="K117" s="59"/>
      <c r="L117" s="60" t="s">
        <v>216</v>
      </c>
      <c r="M117" s="24"/>
      <c r="N117" s="25" t="s">
        <v>161</v>
      </c>
      <c r="O117" s="26"/>
    </row>
    <row r="118" spans="1:15" ht="25.5" x14ac:dyDescent="0.2">
      <c r="A118" s="18">
        <v>49</v>
      </c>
      <c r="B118" s="44" t="s">
        <v>169</v>
      </c>
      <c r="C118" s="20">
        <v>980</v>
      </c>
      <c r="D118" s="21"/>
      <c r="E118" s="22">
        <v>980</v>
      </c>
      <c r="F118" s="21">
        <f t="shared" si="5"/>
        <v>980</v>
      </c>
      <c r="G118" s="21">
        <v>0</v>
      </c>
      <c r="H118" s="23">
        <v>980</v>
      </c>
      <c r="I118" s="24">
        <f t="shared" si="6"/>
        <v>1</v>
      </c>
      <c r="J118" s="24">
        <f t="shared" si="7"/>
        <v>1</v>
      </c>
      <c r="K118" s="59"/>
      <c r="L118" s="60" t="s">
        <v>216</v>
      </c>
      <c r="M118" s="24"/>
      <c r="N118" s="25" t="s">
        <v>161</v>
      </c>
      <c r="O118" s="26"/>
    </row>
    <row r="119" spans="1:15" x14ac:dyDescent="0.2">
      <c r="A119" s="18">
        <v>50</v>
      </c>
      <c r="B119" s="44" t="s">
        <v>170</v>
      </c>
      <c r="C119" s="20">
        <v>440</v>
      </c>
      <c r="D119" s="21"/>
      <c r="E119" s="22">
        <v>440</v>
      </c>
      <c r="F119" s="21">
        <f t="shared" si="5"/>
        <v>338.9271</v>
      </c>
      <c r="G119" s="21">
        <v>0</v>
      </c>
      <c r="H119" s="23">
        <v>338.9271</v>
      </c>
      <c r="I119" s="24">
        <f t="shared" si="6"/>
        <v>0.77028886363636362</v>
      </c>
      <c r="J119" s="24">
        <f t="shared" si="7"/>
        <v>0.77028886363636362</v>
      </c>
      <c r="K119" s="59"/>
      <c r="L119" s="60" t="s">
        <v>216</v>
      </c>
      <c r="M119" s="24"/>
      <c r="N119" s="25" t="s">
        <v>161</v>
      </c>
      <c r="O119" s="26"/>
    </row>
    <row r="120" spans="1:15" x14ac:dyDescent="0.2">
      <c r="A120" s="18">
        <v>51</v>
      </c>
      <c r="B120" s="44" t="s">
        <v>171</v>
      </c>
      <c r="C120" s="20">
        <v>1600</v>
      </c>
      <c r="D120" s="21"/>
      <c r="E120" s="22">
        <v>1600</v>
      </c>
      <c r="F120" s="21">
        <f t="shared" si="5"/>
        <v>1585</v>
      </c>
      <c r="G120" s="21">
        <v>0</v>
      </c>
      <c r="H120" s="23">
        <v>1585</v>
      </c>
      <c r="I120" s="24">
        <f t="shared" si="6"/>
        <v>0.99062499999999998</v>
      </c>
      <c r="J120" s="24">
        <f t="shared" si="7"/>
        <v>0.99062499999999998</v>
      </c>
      <c r="K120" s="59"/>
      <c r="L120" s="60" t="s">
        <v>216</v>
      </c>
      <c r="M120" s="24"/>
      <c r="N120" s="25" t="s">
        <v>161</v>
      </c>
      <c r="O120" s="26"/>
    </row>
    <row r="121" spans="1:15" x14ac:dyDescent="0.2">
      <c r="A121" s="18">
        <v>52</v>
      </c>
      <c r="B121" s="44" t="s">
        <v>172</v>
      </c>
      <c r="C121" s="20">
        <v>15</v>
      </c>
      <c r="D121" s="21"/>
      <c r="E121" s="22">
        <v>15</v>
      </c>
      <c r="F121" s="21">
        <f t="shared" si="5"/>
        <v>0</v>
      </c>
      <c r="G121" s="21">
        <v>0</v>
      </c>
      <c r="H121" s="23">
        <v>0</v>
      </c>
      <c r="I121" s="24">
        <f t="shared" si="6"/>
        <v>0</v>
      </c>
      <c r="J121" s="24">
        <f t="shared" si="7"/>
        <v>0</v>
      </c>
      <c r="K121" s="59"/>
      <c r="L121" s="60" t="s">
        <v>216</v>
      </c>
      <c r="M121" s="24"/>
      <c r="N121" s="25" t="s">
        <v>173</v>
      </c>
      <c r="O121" s="26"/>
    </row>
    <row r="122" spans="1:15" x14ac:dyDescent="0.2">
      <c r="A122" s="18">
        <v>53</v>
      </c>
      <c r="B122" s="44" t="s">
        <v>176</v>
      </c>
      <c r="C122" s="20">
        <v>945</v>
      </c>
      <c r="D122" s="21"/>
      <c r="E122" s="22">
        <v>945</v>
      </c>
      <c r="F122" s="21">
        <f t="shared" si="5"/>
        <v>945</v>
      </c>
      <c r="G122" s="21">
        <v>0</v>
      </c>
      <c r="H122" s="23">
        <v>945</v>
      </c>
      <c r="I122" s="24">
        <f t="shared" si="6"/>
        <v>1</v>
      </c>
      <c r="J122" s="24">
        <f t="shared" si="7"/>
        <v>1</v>
      </c>
      <c r="K122" s="59"/>
      <c r="L122" s="60" t="s">
        <v>216</v>
      </c>
      <c r="M122" s="24"/>
      <c r="N122" s="25" t="s">
        <v>173</v>
      </c>
      <c r="O122" s="26" t="s">
        <v>177</v>
      </c>
    </row>
    <row r="123" spans="1:15" ht="25.5" x14ac:dyDescent="0.2">
      <c r="A123" s="18">
        <v>54</v>
      </c>
      <c r="B123" s="44" t="s">
        <v>180</v>
      </c>
      <c r="C123" s="20">
        <v>95</v>
      </c>
      <c r="D123" s="21"/>
      <c r="E123" s="22">
        <v>95</v>
      </c>
      <c r="F123" s="21">
        <f t="shared" si="5"/>
        <v>40.143999999999998</v>
      </c>
      <c r="G123" s="21">
        <v>0</v>
      </c>
      <c r="H123" s="23">
        <v>40.143999999999998</v>
      </c>
      <c r="I123" s="24">
        <f t="shared" si="6"/>
        <v>0.42256842105263154</v>
      </c>
      <c r="J123" s="24">
        <f t="shared" si="7"/>
        <v>0.42256842105263154</v>
      </c>
      <c r="K123" s="59"/>
      <c r="L123" s="60" t="s">
        <v>216</v>
      </c>
      <c r="M123" s="24"/>
      <c r="N123" s="25" t="s">
        <v>181</v>
      </c>
      <c r="O123" s="26"/>
    </row>
    <row r="124" spans="1:15" ht="25.5" x14ac:dyDescent="0.2">
      <c r="A124" s="18">
        <v>55</v>
      </c>
      <c r="B124" s="44" t="s">
        <v>182</v>
      </c>
      <c r="C124" s="20">
        <v>3000</v>
      </c>
      <c r="D124" s="21"/>
      <c r="E124" s="22">
        <v>3000</v>
      </c>
      <c r="F124" s="21">
        <f t="shared" si="5"/>
        <v>2610.418799</v>
      </c>
      <c r="G124" s="21">
        <v>0</v>
      </c>
      <c r="H124" s="23">
        <v>2610.418799</v>
      </c>
      <c r="I124" s="24">
        <f t="shared" si="6"/>
        <v>0.87013959966666665</v>
      </c>
      <c r="J124" s="24">
        <f t="shared" si="7"/>
        <v>0.87013959966666665</v>
      </c>
      <c r="K124" s="59"/>
      <c r="L124" s="60" t="s">
        <v>216</v>
      </c>
      <c r="M124" s="24"/>
      <c r="N124" s="25" t="s">
        <v>181</v>
      </c>
      <c r="O124" s="26"/>
    </row>
    <row r="125" spans="1:15" ht="25.5" x14ac:dyDescent="0.2">
      <c r="A125" s="18">
        <v>56</v>
      </c>
      <c r="B125" s="44" t="s">
        <v>183</v>
      </c>
      <c r="C125" s="20">
        <v>2500</v>
      </c>
      <c r="D125" s="21"/>
      <c r="E125" s="22">
        <v>2500</v>
      </c>
      <c r="F125" s="21">
        <f t="shared" si="5"/>
        <v>2467.5149900000001</v>
      </c>
      <c r="G125" s="21">
        <v>0</v>
      </c>
      <c r="H125" s="23">
        <v>2467.5149900000001</v>
      </c>
      <c r="I125" s="24">
        <f t="shared" si="6"/>
        <v>0.98700599600000005</v>
      </c>
      <c r="J125" s="24">
        <f t="shared" si="7"/>
        <v>0.98700599600000005</v>
      </c>
      <c r="K125" s="59"/>
      <c r="L125" s="60" t="s">
        <v>216</v>
      </c>
      <c r="M125" s="24"/>
      <c r="N125" s="25" t="s">
        <v>181</v>
      </c>
      <c r="O125" s="26"/>
    </row>
    <row r="126" spans="1:15" ht="25.5" x14ac:dyDescent="0.2">
      <c r="A126" s="18">
        <v>57</v>
      </c>
      <c r="B126" s="44" t="s">
        <v>184</v>
      </c>
      <c r="C126" s="20">
        <v>300</v>
      </c>
      <c r="D126" s="21"/>
      <c r="E126" s="22">
        <v>300</v>
      </c>
      <c r="F126" s="21">
        <f t="shared" si="5"/>
        <v>300</v>
      </c>
      <c r="G126" s="21">
        <v>0</v>
      </c>
      <c r="H126" s="23">
        <v>300</v>
      </c>
      <c r="I126" s="24">
        <f t="shared" si="6"/>
        <v>1</v>
      </c>
      <c r="J126" s="24">
        <f t="shared" si="7"/>
        <v>1</v>
      </c>
      <c r="K126" s="59"/>
      <c r="L126" s="60" t="s">
        <v>216</v>
      </c>
      <c r="M126" s="24"/>
      <c r="N126" s="25" t="s">
        <v>181</v>
      </c>
      <c r="O126" s="26"/>
    </row>
    <row r="127" spans="1:15" ht="25.5" x14ac:dyDescent="0.2">
      <c r="A127" s="75" t="s">
        <v>238</v>
      </c>
      <c r="B127" s="71" t="s">
        <v>237</v>
      </c>
      <c r="C127" s="72">
        <f>SUM(C128:C141)</f>
        <v>63149</v>
      </c>
      <c r="D127" s="72">
        <f t="shared" ref="D127:H127" si="8">SUM(D128:D141)</f>
        <v>4323</v>
      </c>
      <c r="E127" s="72">
        <f t="shared" si="8"/>
        <v>58826</v>
      </c>
      <c r="F127" s="72">
        <f t="shared" si="8"/>
        <v>32279.605753</v>
      </c>
      <c r="G127" s="72">
        <f t="shared" si="8"/>
        <v>153</v>
      </c>
      <c r="H127" s="72">
        <f t="shared" si="8"/>
        <v>32126.605753</v>
      </c>
      <c r="I127" s="79">
        <f>F127/C127</f>
        <v>0.51116574693185957</v>
      </c>
      <c r="J127" s="79">
        <f>H127/E127</f>
        <v>0.54612936036786452</v>
      </c>
      <c r="K127" s="70"/>
      <c r="L127" s="70"/>
      <c r="M127" s="70"/>
      <c r="N127" s="70"/>
      <c r="O127" s="70"/>
    </row>
    <row r="128" spans="1:15" ht="38.25" x14ac:dyDescent="0.2">
      <c r="A128" s="18">
        <v>1</v>
      </c>
      <c r="B128" s="19" t="s">
        <v>36</v>
      </c>
      <c r="C128" s="20">
        <f>D128+E128</f>
        <v>3566</v>
      </c>
      <c r="D128" s="21">
        <v>2840</v>
      </c>
      <c r="E128" s="22">
        <v>726</v>
      </c>
      <c r="F128" s="21">
        <f>G128+H128</f>
        <v>0</v>
      </c>
      <c r="G128" s="21">
        <v>0</v>
      </c>
      <c r="H128" s="23">
        <v>0</v>
      </c>
      <c r="I128" s="24">
        <f t="shared" ref="I128:I141" si="9">F128/C128</f>
        <v>0</v>
      </c>
      <c r="J128" s="24">
        <f t="shared" ref="J128:J141" si="10">H128/E128</f>
        <v>0</v>
      </c>
      <c r="K128" s="59">
        <v>2000</v>
      </c>
      <c r="L128" s="60" t="s">
        <v>204</v>
      </c>
      <c r="M128" s="60" t="s">
        <v>205</v>
      </c>
      <c r="N128" s="25" t="s">
        <v>34</v>
      </c>
      <c r="O128" s="64"/>
    </row>
    <row r="129" spans="1:15" ht="38.25" x14ac:dyDescent="0.2">
      <c r="A129" s="18">
        <v>2</v>
      </c>
      <c r="B129" s="19" t="s">
        <v>37</v>
      </c>
      <c r="C129" s="20">
        <f t="shared" ref="C129:C141" si="11">D129+E129</f>
        <v>2383</v>
      </c>
      <c r="D129" s="21">
        <v>1483</v>
      </c>
      <c r="E129" s="22">
        <v>900</v>
      </c>
      <c r="F129" s="21">
        <f t="shared" ref="F129:F141" si="12">G129+H129</f>
        <v>1053</v>
      </c>
      <c r="G129" s="21">
        <v>153</v>
      </c>
      <c r="H129" s="23">
        <v>900</v>
      </c>
      <c r="I129" s="24">
        <f t="shared" si="9"/>
        <v>0.44187998321443561</v>
      </c>
      <c r="J129" s="24">
        <f t="shared" si="10"/>
        <v>1</v>
      </c>
      <c r="K129" s="59">
        <v>2383</v>
      </c>
      <c r="L129" s="60" t="s">
        <v>204</v>
      </c>
      <c r="M129" s="60" t="s">
        <v>205</v>
      </c>
      <c r="N129" s="25" t="s">
        <v>34</v>
      </c>
      <c r="O129" s="26"/>
    </row>
    <row r="130" spans="1:15" ht="25.5" x14ac:dyDescent="0.2">
      <c r="A130" s="18">
        <v>3</v>
      </c>
      <c r="B130" s="19" t="s">
        <v>50</v>
      </c>
      <c r="C130" s="20">
        <f t="shared" si="11"/>
        <v>10000</v>
      </c>
      <c r="D130" s="21"/>
      <c r="E130" s="22">
        <v>10000</v>
      </c>
      <c r="F130" s="21">
        <f t="shared" si="12"/>
        <v>10000</v>
      </c>
      <c r="G130" s="21">
        <v>0</v>
      </c>
      <c r="H130" s="23">
        <v>10000</v>
      </c>
      <c r="I130" s="24">
        <f t="shared" si="9"/>
        <v>1</v>
      </c>
      <c r="J130" s="24">
        <f t="shared" si="10"/>
        <v>1</v>
      </c>
      <c r="K130" s="59"/>
      <c r="L130" s="60" t="s">
        <v>204</v>
      </c>
      <c r="M130" s="24"/>
      <c r="N130" s="25" t="s">
        <v>41</v>
      </c>
      <c r="O130" s="26"/>
    </row>
    <row r="131" spans="1:15" ht="25.5" x14ac:dyDescent="0.2">
      <c r="A131" s="18">
        <v>4</v>
      </c>
      <c r="B131" s="19" t="s">
        <v>51</v>
      </c>
      <c r="C131" s="20">
        <f t="shared" si="11"/>
        <v>3618</v>
      </c>
      <c r="D131" s="21"/>
      <c r="E131" s="22">
        <v>3618</v>
      </c>
      <c r="F131" s="21">
        <f t="shared" si="12"/>
        <v>3618</v>
      </c>
      <c r="G131" s="21">
        <v>0</v>
      </c>
      <c r="H131" s="23">
        <v>3618</v>
      </c>
      <c r="I131" s="24">
        <f t="shared" si="9"/>
        <v>1</v>
      </c>
      <c r="J131" s="24">
        <f t="shared" si="10"/>
        <v>1</v>
      </c>
      <c r="K131" s="59"/>
      <c r="L131" s="60" t="s">
        <v>204</v>
      </c>
      <c r="M131" s="24"/>
      <c r="N131" s="25" t="s">
        <v>41</v>
      </c>
      <c r="O131" s="26"/>
    </row>
    <row r="132" spans="1:15" ht="38.25" x14ac:dyDescent="0.2">
      <c r="A132" s="18">
        <v>5</v>
      </c>
      <c r="B132" s="19" t="s">
        <v>88</v>
      </c>
      <c r="C132" s="20">
        <f t="shared" si="11"/>
        <v>20000</v>
      </c>
      <c r="D132" s="21"/>
      <c r="E132" s="22">
        <v>20000</v>
      </c>
      <c r="F132" s="21">
        <f t="shared" si="12"/>
        <v>2901.0869520000001</v>
      </c>
      <c r="G132" s="21">
        <v>0</v>
      </c>
      <c r="H132" s="23">
        <v>2901.0869520000001</v>
      </c>
      <c r="I132" s="24">
        <f t="shared" si="9"/>
        <v>0.14505434759999999</v>
      </c>
      <c r="J132" s="24">
        <f t="shared" si="10"/>
        <v>0.14505434759999999</v>
      </c>
      <c r="K132" s="59"/>
      <c r="L132" s="60" t="s">
        <v>202</v>
      </c>
      <c r="M132" s="24"/>
      <c r="N132" s="25" t="s">
        <v>89</v>
      </c>
      <c r="O132" s="26" t="s">
        <v>207</v>
      </c>
    </row>
    <row r="133" spans="1:15" ht="38.25" x14ac:dyDescent="0.2">
      <c r="A133" s="18">
        <v>6</v>
      </c>
      <c r="B133" s="19" t="s">
        <v>90</v>
      </c>
      <c r="C133" s="20">
        <f t="shared" si="11"/>
        <v>2000</v>
      </c>
      <c r="D133" s="21"/>
      <c r="E133" s="22">
        <v>2000</v>
      </c>
      <c r="F133" s="21">
        <f t="shared" si="12"/>
        <v>0</v>
      </c>
      <c r="G133" s="21">
        <v>0</v>
      </c>
      <c r="H133" s="23">
        <v>0</v>
      </c>
      <c r="I133" s="24">
        <f t="shared" si="9"/>
        <v>0</v>
      </c>
      <c r="J133" s="24">
        <f t="shared" si="10"/>
        <v>0</v>
      </c>
      <c r="K133" s="59">
        <v>241</v>
      </c>
      <c r="L133" s="60" t="s">
        <v>202</v>
      </c>
      <c r="M133" s="24"/>
      <c r="N133" s="25" t="s">
        <v>89</v>
      </c>
      <c r="O133" s="26" t="s">
        <v>208</v>
      </c>
    </row>
    <row r="134" spans="1:15" ht="25.5" x14ac:dyDescent="0.2">
      <c r="A134" s="18">
        <v>7</v>
      </c>
      <c r="B134" s="19" t="s">
        <v>93</v>
      </c>
      <c r="C134" s="20">
        <f t="shared" si="11"/>
        <v>994</v>
      </c>
      <c r="D134" s="21"/>
      <c r="E134" s="22">
        <v>994</v>
      </c>
      <c r="F134" s="21">
        <f t="shared" si="12"/>
        <v>0</v>
      </c>
      <c r="G134" s="21">
        <v>0</v>
      </c>
      <c r="H134" s="23">
        <v>0</v>
      </c>
      <c r="I134" s="24">
        <f t="shared" si="9"/>
        <v>0</v>
      </c>
      <c r="J134" s="24">
        <f t="shared" si="10"/>
        <v>0</v>
      </c>
      <c r="K134" s="59">
        <v>360</v>
      </c>
      <c r="L134" s="60" t="s">
        <v>202</v>
      </c>
      <c r="M134" s="24"/>
      <c r="N134" s="25" t="s">
        <v>89</v>
      </c>
      <c r="O134" s="26" t="s">
        <v>209</v>
      </c>
    </row>
    <row r="135" spans="1:15" ht="25.5" x14ac:dyDescent="0.2">
      <c r="A135" s="18">
        <v>8</v>
      </c>
      <c r="B135" s="19" t="s">
        <v>94</v>
      </c>
      <c r="C135" s="20">
        <f t="shared" si="11"/>
        <v>1800</v>
      </c>
      <c r="D135" s="21"/>
      <c r="E135" s="22">
        <v>1800</v>
      </c>
      <c r="F135" s="21">
        <f t="shared" si="12"/>
        <v>296.20590800000002</v>
      </c>
      <c r="G135" s="21">
        <v>0</v>
      </c>
      <c r="H135" s="23">
        <v>296.20590800000002</v>
      </c>
      <c r="I135" s="24">
        <f t="shared" si="9"/>
        <v>0.1645588377777778</v>
      </c>
      <c r="J135" s="24">
        <f t="shared" si="10"/>
        <v>0.1645588377777778</v>
      </c>
      <c r="K135" s="59">
        <v>1504</v>
      </c>
      <c r="L135" s="60" t="s">
        <v>202</v>
      </c>
      <c r="M135" s="24"/>
      <c r="N135" s="25" t="s">
        <v>89</v>
      </c>
      <c r="O135" s="26" t="s">
        <v>91</v>
      </c>
    </row>
    <row r="136" spans="1:15" ht="25.5" x14ac:dyDescent="0.2">
      <c r="A136" s="18">
        <v>9</v>
      </c>
      <c r="B136" s="19" t="s">
        <v>114</v>
      </c>
      <c r="C136" s="20">
        <f t="shared" si="11"/>
        <v>4000</v>
      </c>
      <c r="D136" s="21"/>
      <c r="E136" s="22">
        <v>4000</v>
      </c>
      <c r="F136" s="21">
        <f t="shared" si="12"/>
        <v>3166.3039570000001</v>
      </c>
      <c r="G136" s="21">
        <v>0</v>
      </c>
      <c r="H136" s="23">
        <v>3166.3039570000001</v>
      </c>
      <c r="I136" s="24">
        <f t="shared" si="9"/>
        <v>0.79157598925000006</v>
      </c>
      <c r="J136" s="24">
        <f t="shared" si="10"/>
        <v>0.79157598925000006</v>
      </c>
      <c r="K136" s="59">
        <v>4000</v>
      </c>
      <c r="L136" s="60" t="s">
        <v>202</v>
      </c>
      <c r="M136" s="24"/>
      <c r="N136" s="25" t="s">
        <v>115</v>
      </c>
      <c r="O136" s="26"/>
    </row>
    <row r="137" spans="1:15" ht="25.5" x14ac:dyDescent="0.2">
      <c r="A137" s="18">
        <v>10</v>
      </c>
      <c r="B137" s="19" t="s">
        <v>116</v>
      </c>
      <c r="C137" s="20">
        <f t="shared" si="11"/>
        <v>11889</v>
      </c>
      <c r="D137" s="21"/>
      <c r="E137" s="22">
        <v>11889</v>
      </c>
      <c r="F137" s="21">
        <f t="shared" si="12"/>
        <v>11088.409936</v>
      </c>
      <c r="G137" s="21">
        <v>0</v>
      </c>
      <c r="H137" s="23">
        <v>11088.409936</v>
      </c>
      <c r="I137" s="24">
        <f t="shared" si="9"/>
        <v>0.93266127815627886</v>
      </c>
      <c r="J137" s="24">
        <f t="shared" si="10"/>
        <v>0.93266127815627886</v>
      </c>
      <c r="K137" s="59">
        <v>11889</v>
      </c>
      <c r="L137" s="60" t="s">
        <v>202</v>
      </c>
      <c r="M137" s="24"/>
      <c r="N137" s="25" t="s">
        <v>115</v>
      </c>
      <c r="O137" s="26"/>
    </row>
    <row r="138" spans="1:15" ht="25.5" x14ac:dyDescent="0.2">
      <c r="A138" s="18">
        <v>11</v>
      </c>
      <c r="B138" s="19" t="s">
        <v>64</v>
      </c>
      <c r="C138" s="20">
        <f t="shared" si="11"/>
        <v>500</v>
      </c>
      <c r="D138" s="21"/>
      <c r="E138" s="22">
        <v>500</v>
      </c>
      <c r="F138" s="21">
        <f t="shared" si="12"/>
        <v>0</v>
      </c>
      <c r="G138" s="21">
        <v>0</v>
      </c>
      <c r="H138" s="23">
        <v>0</v>
      </c>
      <c r="I138" s="24">
        <f t="shared" si="9"/>
        <v>0</v>
      </c>
      <c r="J138" s="24">
        <f t="shared" si="10"/>
        <v>0</v>
      </c>
      <c r="K138" s="59"/>
      <c r="L138" s="60" t="s">
        <v>204</v>
      </c>
      <c r="M138" s="24"/>
      <c r="N138" s="25" t="s">
        <v>63</v>
      </c>
      <c r="O138" s="26"/>
    </row>
    <row r="139" spans="1:15" ht="38.25" x14ac:dyDescent="0.2">
      <c r="A139" s="18">
        <v>12</v>
      </c>
      <c r="B139" s="19" t="s">
        <v>71</v>
      </c>
      <c r="C139" s="20">
        <f t="shared" si="11"/>
        <v>1000</v>
      </c>
      <c r="D139" s="21"/>
      <c r="E139" s="22">
        <v>1000</v>
      </c>
      <c r="F139" s="21">
        <f t="shared" si="12"/>
        <v>0</v>
      </c>
      <c r="G139" s="21">
        <v>0</v>
      </c>
      <c r="H139" s="23">
        <v>0</v>
      </c>
      <c r="I139" s="24">
        <f t="shared" si="9"/>
        <v>0</v>
      </c>
      <c r="J139" s="24">
        <f t="shared" si="10"/>
        <v>0</v>
      </c>
      <c r="K139" s="59"/>
      <c r="L139" s="60" t="s">
        <v>204</v>
      </c>
      <c r="M139" s="24"/>
      <c r="N139" s="25" t="s">
        <v>68</v>
      </c>
      <c r="O139" s="33" t="s">
        <v>72</v>
      </c>
    </row>
    <row r="140" spans="1:15" ht="25.5" x14ac:dyDescent="0.2">
      <c r="A140" s="18">
        <v>13</v>
      </c>
      <c r="B140" s="19" t="s">
        <v>92</v>
      </c>
      <c r="C140" s="20">
        <f t="shared" si="11"/>
        <v>1000</v>
      </c>
      <c r="D140" s="21"/>
      <c r="E140" s="22">
        <v>1000</v>
      </c>
      <c r="F140" s="21">
        <f t="shared" si="12"/>
        <v>0</v>
      </c>
      <c r="G140" s="21">
        <v>0</v>
      </c>
      <c r="H140" s="23">
        <v>0</v>
      </c>
      <c r="I140" s="24">
        <f t="shared" si="9"/>
        <v>0</v>
      </c>
      <c r="J140" s="24">
        <f t="shared" si="10"/>
        <v>0</v>
      </c>
      <c r="K140" s="59"/>
      <c r="L140" s="60" t="s">
        <v>204</v>
      </c>
      <c r="M140" s="24"/>
      <c r="N140" s="25" t="s">
        <v>89</v>
      </c>
      <c r="O140" s="26" t="s">
        <v>236</v>
      </c>
    </row>
    <row r="141" spans="1:15" ht="25.5" x14ac:dyDescent="0.2">
      <c r="A141" s="46">
        <v>14</v>
      </c>
      <c r="B141" s="87" t="s">
        <v>146</v>
      </c>
      <c r="C141" s="20">
        <f t="shared" si="11"/>
        <v>399</v>
      </c>
      <c r="D141" s="49"/>
      <c r="E141" s="50">
        <v>399</v>
      </c>
      <c r="F141" s="21">
        <f t="shared" si="12"/>
        <v>156.59899999999999</v>
      </c>
      <c r="G141" s="49">
        <v>0</v>
      </c>
      <c r="H141" s="58">
        <v>156.59899999999999</v>
      </c>
      <c r="I141" s="51">
        <f t="shared" si="9"/>
        <v>0.39247869674185459</v>
      </c>
      <c r="J141" s="51">
        <f t="shared" si="10"/>
        <v>0.39247869674185459</v>
      </c>
      <c r="K141" s="88"/>
      <c r="L141" s="89" t="s">
        <v>204</v>
      </c>
      <c r="M141" s="51"/>
      <c r="N141" s="52" t="s">
        <v>139</v>
      </c>
      <c r="O141" s="53"/>
    </row>
  </sheetData>
  <autoFilter ref="L7:N141"/>
  <mergeCells count="13">
    <mergeCell ref="O70:O71"/>
    <mergeCell ref="L3:L5"/>
    <mergeCell ref="M3:M5"/>
    <mergeCell ref="N3:N5"/>
    <mergeCell ref="O3:O5"/>
    <mergeCell ref="K3:K5"/>
    <mergeCell ref="I4:I5"/>
    <mergeCell ref="J4:J5"/>
    <mergeCell ref="A3:A5"/>
    <mergeCell ref="B3:B5"/>
    <mergeCell ref="C4:C5"/>
    <mergeCell ref="F4:F5"/>
    <mergeCell ref="I3:J3"/>
  </mergeCells>
  <pageMargins left="0.23622047244094491" right="0.15748031496062992" top="0.3" bottom="0.2" header="0.31496062992125984" footer="0.31496062992125984"/>
  <pageSetup paperSize="9" scale="8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146"/>
  <sheetViews>
    <sheetView topLeftCell="A2" zoomScale="90" zoomScaleNormal="90" workbookViewId="0">
      <selection activeCell="A13" sqref="A13:Q139"/>
    </sheetView>
  </sheetViews>
  <sheetFormatPr defaultRowHeight="14.25" x14ac:dyDescent="0.2"/>
  <cols>
    <col min="1" max="1" width="4.75" bestFit="1" customWidth="1"/>
    <col min="2" max="2" width="25.25" customWidth="1"/>
    <col min="3" max="3" width="9.375" customWidth="1"/>
    <col min="4" max="4" width="7.75" customWidth="1"/>
    <col min="5" max="6" width="8.75" customWidth="1"/>
    <col min="7" max="7" width="7" customWidth="1"/>
    <col min="8" max="8" width="9.25" customWidth="1"/>
    <col min="9" max="9" width="6.625" hidden="1" customWidth="1"/>
    <col min="10" max="10" width="8.5" hidden="1" customWidth="1"/>
    <col min="11" max="11" width="5.375" customWidth="1"/>
    <col min="12" max="12" width="6.125" customWidth="1"/>
    <col min="13" max="13" width="6.625" customWidth="1"/>
    <col min="14" max="14" width="10.625" customWidth="1"/>
    <col min="15" max="15" width="10.125" customWidth="1"/>
    <col min="16" max="16" width="12.375" customWidth="1"/>
    <col min="17" max="17" width="21.125" customWidth="1"/>
  </cols>
  <sheetData>
    <row r="1" spans="1:17" ht="20.25" x14ac:dyDescent="0.3">
      <c r="A1" s="1" t="s">
        <v>0</v>
      </c>
      <c r="B1" s="2"/>
      <c r="C1" s="2"/>
      <c r="D1" s="2"/>
      <c r="E1" s="2"/>
      <c r="F1" s="2"/>
      <c r="G1" s="2"/>
      <c r="H1" s="2"/>
      <c r="I1" s="2"/>
      <c r="J1" s="2"/>
      <c r="K1" s="2"/>
      <c r="L1" s="2"/>
      <c r="M1" s="2"/>
      <c r="N1" s="2"/>
      <c r="O1" s="2"/>
      <c r="P1" s="2"/>
      <c r="Q1" s="3"/>
    </row>
    <row r="2" spans="1:17" ht="15" x14ac:dyDescent="0.25">
      <c r="A2" s="17" t="s">
        <v>196</v>
      </c>
      <c r="B2" s="2"/>
      <c r="C2" s="2"/>
      <c r="D2" s="2"/>
      <c r="E2" s="2"/>
      <c r="F2" s="2"/>
      <c r="G2" s="2"/>
      <c r="H2" s="2"/>
      <c r="I2" s="2"/>
      <c r="J2" s="2"/>
      <c r="K2" s="2"/>
      <c r="L2" s="2"/>
      <c r="M2" s="2"/>
      <c r="N2" s="2"/>
      <c r="O2" s="2"/>
      <c r="P2" s="2"/>
      <c r="Q2" s="17"/>
    </row>
    <row r="3" spans="1:17" ht="47.25" customHeight="1" x14ac:dyDescent="0.2">
      <c r="A3" s="109" t="s">
        <v>1</v>
      </c>
      <c r="B3" s="109" t="s">
        <v>2</v>
      </c>
      <c r="C3" s="4" t="s">
        <v>3</v>
      </c>
      <c r="D3" s="5"/>
      <c r="E3" s="6"/>
      <c r="F3" s="4" t="s">
        <v>4</v>
      </c>
      <c r="G3" s="5"/>
      <c r="H3" s="6"/>
      <c r="I3" s="4" t="s">
        <v>5</v>
      </c>
      <c r="J3" s="6"/>
      <c r="K3" s="117" t="s">
        <v>6</v>
      </c>
      <c r="L3" s="118"/>
      <c r="M3" s="119" t="s">
        <v>198</v>
      </c>
      <c r="N3" s="119" t="s">
        <v>199</v>
      </c>
      <c r="O3" s="119" t="s">
        <v>200</v>
      </c>
      <c r="P3" s="109" t="s">
        <v>7</v>
      </c>
      <c r="Q3" s="122" t="s">
        <v>8</v>
      </c>
    </row>
    <row r="4" spans="1:17" ht="15.75" x14ac:dyDescent="0.2">
      <c r="A4" s="110"/>
      <c r="B4" s="110"/>
      <c r="C4" s="112" t="s">
        <v>9</v>
      </c>
      <c r="D4" s="4" t="s">
        <v>10</v>
      </c>
      <c r="E4" s="5"/>
      <c r="F4" s="112" t="s">
        <v>9</v>
      </c>
      <c r="G4" s="4" t="s">
        <v>10</v>
      </c>
      <c r="H4" s="5"/>
      <c r="I4" s="7"/>
      <c r="J4" s="8"/>
      <c r="K4" s="119" t="s">
        <v>9</v>
      </c>
      <c r="L4" s="119" t="s">
        <v>221</v>
      </c>
      <c r="M4" s="121"/>
      <c r="N4" s="121"/>
      <c r="O4" s="121"/>
      <c r="P4" s="110"/>
      <c r="Q4" s="123"/>
    </row>
    <row r="5" spans="1:17" ht="126" x14ac:dyDescent="0.2">
      <c r="A5" s="111"/>
      <c r="B5" s="111"/>
      <c r="C5" s="113"/>
      <c r="D5" s="9" t="s">
        <v>11</v>
      </c>
      <c r="E5" s="10" t="s">
        <v>12</v>
      </c>
      <c r="F5" s="113"/>
      <c r="G5" s="11" t="s">
        <v>13</v>
      </c>
      <c r="H5" s="9" t="s">
        <v>14</v>
      </c>
      <c r="I5" s="9" t="s">
        <v>15</v>
      </c>
      <c r="J5" s="9" t="s">
        <v>16</v>
      </c>
      <c r="K5" s="120"/>
      <c r="L5" s="120"/>
      <c r="M5" s="120"/>
      <c r="N5" s="120"/>
      <c r="O5" s="120"/>
      <c r="P5" s="111"/>
      <c r="Q5" s="124"/>
    </row>
    <row r="6" spans="1:17" ht="15.75" x14ac:dyDescent="0.25">
      <c r="A6" s="12"/>
      <c r="B6" s="13" t="s">
        <v>17</v>
      </c>
      <c r="C6" s="14">
        <f t="shared" ref="C6:J6" si="0">SUM(C7:C139)</f>
        <v>220966.770323</v>
      </c>
      <c r="D6" s="14">
        <f t="shared" si="0"/>
        <v>8101.7703229999997</v>
      </c>
      <c r="E6" s="14">
        <f t="shared" si="0"/>
        <v>212865</v>
      </c>
      <c r="F6" s="14">
        <f t="shared" si="0"/>
        <v>117522.67539300003</v>
      </c>
      <c r="G6" s="14">
        <f t="shared" si="0"/>
        <v>2728</v>
      </c>
      <c r="H6" s="14">
        <f t="shared" si="0"/>
        <v>114794.67539300003</v>
      </c>
      <c r="I6" s="14">
        <f t="shared" si="0"/>
        <v>1718.770323</v>
      </c>
      <c r="J6" s="14">
        <f t="shared" si="0"/>
        <v>98070.324606999973</v>
      </c>
      <c r="K6" s="15">
        <f>F6/C6</f>
        <v>0.53185678200034459</v>
      </c>
      <c r="L6" s="15">
        <f>H6/E6</f>
        <v>0.53928393767411287</v>
      </c>
      <c r="M6" s="61"/>
      <c r="N6" s="62"/>
      <c r="O6" s="15"/>
      <c r="P6" s="16"/>
      <c r="Q6" s="12"/>
    </row>
    <row r="7" spans="1:17" ht="42.75" hidden="1" customHeight="1" x14ac:dyDescent="0.2">
      <c r="A7" s="18">
        <v>1</v>
      </c>
      <c r="B7" s="19" t="s">
        <v>18</v>
      </c>
      <c r="C7" s="20">
        <v>2217</v>
      </c>
      <c r="D7" s="21"/>
      <c r="E7" s="22">
        <v>2217</v>
      </c>
      <c r="F7" s="21">
        <f>G7+H7</f>
        <v>616.19054900000003</v>
      </c>
      <c r="G7" s="21">
        <v>0</v>
      </c>
      <c r="H7" s="23">
        <f>VLOOKUP(B7,[1]B02_ĐP!$F$16:$AE$1307,26,1)</f>
        <v>616.19054900000003</v>
      </c>
      <c r="I7" s="21">
        <v>0</v>
      </c>
      <c r="J7" s="21">
        <f>E7-H7</f>
        <v>1600.8094510000001</v>
      </c>
      <c r="K7" s="24">
        <f>F7/C7</f>
        <v>0.27793890347316197</v>
      </c>
      <c r="L7" s="24">
        <f>H7/E7</f>
        <v>0.27793890347316197</v>
      </c>
      <c r="M7" s="59">
        <v>2217</v>
      </c>
      <c r="N7" s="60" t="s">
        <v>216</v>
      </c>
      <c r="O7" s="24"/>
      <c r="P7" s="25" t="s">
        <v>19</v>
      </c>
      <c r="Q7" s="105" t="s">
        <v>217</v>
      </c>
    </row>
    <row r="8" spans="1:17" ht="58.5" hidden="1" customHeight="1" x14ac:dyDescent="0.2">
      <c r="A8" s="18">
        <v>2</v>
      </c>
      <c r="B8" s="19" t="s">
        <v>20</v>
      </c>
      <c r="C8" s="20">
        <v>1468</v>
      </c>
      <c r="D8" s="21"/>
      <c r="E8" s="22">
        <v>1468</v>
      </c>
      <c r="F8" s="21">
        <f t="shared" ref="F8:F71" si="1">G8+H8</f>
        <v>733.092129</v>
      </c>
      <c r="G8" s="21">
        <v>0</v>
      </c>
      <c r="H8" s="23">
        <f>VLOOKUP(B8,[1]B02_ĐP!$F$16:$AE$1307,26,0)</f>
        <v>733.092129</v>
      </c>
      <c r="I8" s="21">
        <v>0</v>
      </c>
      <c r="J8" s="21">
        <f t="shared" ref="J8:J71" si="2">E8-H8</f>
        <v>734.907871</v>
      </c>
      <c r="K8" s="24">
        <f t="shared" ref="K8:K71" si="3">F8/C8</f>
        <v>0.49938155926430516</v>
      </c>
      <c r="L8" s="24">
        <f t="shared" ref="L8:L71" si="4">H8/E8</f>
        <v>0.49938155926430516</v>
      </c>
      <c r="M8" s="59">
        <v>1468</v>
      </c>
      <c r="N8" s="60" t="s">
        <v>216</v>
      </c>
      <c r="O8" s="24"/>
      <c r="P8" s="25" t="s">
        <v>19</v>
      </c>
      <c r="Q8" s="105"/>
    </row>
    <row r="9" spans="1:17" ht="25.5" hidden="1" x14ac:dyDescent="0.2">
      <c r="A9" s="18">
        <v>3</v>
      </c>
      <c r="B9" s="19" t="s">
        <v>21</v>
      </c>
      <c r="C9" s="20">
        <v>170</v>
      </c>
      <c r="D9" s="21"/>
      <c r="E9" s="22">
        <v>170</v>
      </c>
      <c r="F9" s="21">
        <f t="shared" si="1"/>
        <v>131.51446000000001</v>
      </c>
      <c r="G9" s="21">
        <v>0</v>
      </c>
      <c r="H9" s="23">
        <f>VLOOKUP(B9,[1]B02_ĐP!$F$16:$AE$1307,26,0)</f>
        <v>131.51446000000001</v>
      </c>
      <c r="I9" s="21">
        <v>0</v>
      </c>
      <c r="J9" s="21">
        <f t="shared" si="2"/>
        <v>38.485539999999986</v>
      </c>
      <c r="K9" s="24">
        <f>F9/C9</f>
        <v>0.7736144705882354</v>
      </c>
      <c r="L9" s="24">
        <f t="shared" si="4"/>
        <v>0.7736144705882354</v>
      </c>
      <c r="M9" s="59"/>
      <c r="N9" s="60" t="s">
        <v>197</v>
      </c>
      <c r="O9" s="24"/>
      <c r="P9" s="25" t="s">
        <v>22</v>
      </c>
      <c r="Q9" s="26"/>
    </row>
    <row r="10" spans="1:17" ht="25.5" hidden="1" x14ac:dyDescent="0.2">
      <c r="A10" s="18">
        <v>4</v>
      </c>
      <c r="B10" s="19" t="s">
        <v>23</v>
      </c>
      <c r="C10" s="20">
        <v>186</v>
      </c>
      <c r="D10" s="21"/>
      <c r="E10" s="22">
        <v>186</v>
      </c>
      <c r="F10" s="21">
        <f t="shared" si="1"/>
        <v>90.927999999999997</v>
      </c>
      <c r="G10" s="21">
        <v>0</v>
      </c>
      <c r="H10" s="23">
        <f>VLOOKUP(B10,[1]B02_ĐP!$F$16:$AE$1307,26,0)</f>
        <v>90.927999999999997</v>
      </c>
      <c r="I10" s="21">
        <v>0</v>
      </c>
      <c r="J10" s="21">
        <f t="shared" si="2"/>
        <v>95.072000000000003</v>
      </c>
      <c r="K10" s="24">
        <f t="shared" si="3"/>
        <v>0.48886021505376342</v>
      </c>
      <c r="L10" s="24">
        <f t="shared" si="4"/>
        <v>0.48886021505376342</v>
      </c>
      <c r="M10" s="59"/>
      <c r="N10" s="60" t="s">
        <v>197</v>
      </c>
      <c r="O10" s="24"/>
      <c r="P10" s="25" t="s">
        <v>22</v>
      </c>
      <c r="Q10" s="26"/>
    </row>
    <row r="11" spans="1:17" ht="25.5" hidden="1" x14ac:dyDescent="0.2">
      <c r="A11" s="18">
        <v>5</v>
      </c>
      <c r="B11" s="19" t="s">
        <v>24</v>
      </c>
      <c r="C11" s="20">
        <v>588</v>
      </c>
      <c r="D11" s="21"/>
      <c r="E11" s="22">
        <v>588</v>
      </c>
      <c r="F11" s="21">
        <f t="shared" si="1"/>
        <v>588</v>
      </c>
      <c r="G11" s="21">
        <v>0</v>
      </c>
      <c r="H11" s="23">
        <f>VLOOKUP(B11,[1]B02_ĐP!$F$16:$AE$1307,26,0)</f>
        <v>588</v>
      </c>
      <c r="I11" s="21">
        <v>0</v>
      </c>
      <c r="J11" s="21">
        <f t="shared" si="2"/>
        <v>0</v>
      </c>
      <c r="K11" s="24">
        <f t="shared" si="3"/>
        <v>1</v>
      </c>
      <c r="L11" s="24">
        <f t="shared" si="4"/>
        <v>1</v>
      </c>
      <c r="M11" s="59"/>
      <c r="N11" s="60" t="s">
        <v>197</v>
      </c>
      <c r="O11" s="24"/>
      <c r="P11" s="25" t="s">
        <v>22</v>
      </c>
      <c r="Q11" s="26"/>
    </row>
    <row r="12" spans="1:17" ht="25.5" hidden="1" x14ac:dyDescent="0.2">
      <c r="A12" s="18">
        <v>6</v>
      </c>
      <c r="B12" s="19" t="s">
        <v>25</v>
      </c>
      <c r="C12" s="20">
        <v>272</v>
      </c>
      <c r="D12" s="21"/>
      <c r="E12" s="22">
        <v>272</v>
      </c>
      <c r="F12" s="21">
        <f t="shared" si="1"/>
        <v>179.898225</v>
      </c>
      <c r="G12" s="21">
        <v>0</v>
      </c>
      <c r="H12" s="23">
        <f>VLOOKUP(B12,[1]B02_ĐP!$F$16:$AE$1307,26,0)</f>
        <v>179.898225</v>
      </c>
      <c r="I12" s="21">
        <v>0</v>
      </c>
      <c r="J12" s="21">
        <f t="shared" si="2"/>
        <v>92.101775000000004</v>
      </c>
      <c r="K12" s="24">
        <f t="shared" si="3"/>
        <v>0.66139053308823526</v>
      </c>
      <c r="L12" s="24">
        <f t="shared" si="4"/>
        <v>0.66139053308823526</v>
      </c>
      <c r="M12" s="59"/>
      <c r="N12" s="60" t="s">
        <v>197</v>
      </c>
      <c r="O12" s="24"/>
      <c r="P12" s="25" t="s">
        <v>22</v>
      </c>
      <c r="Q12" s="26"/>
    </row>
    <row r="13" spans="1:17" ht="25.5" x14ac:dyDescent="0.2">
      <c r="A13" s="18">
        <v>7</v>
      </c>
      <c r="B13" s="27" t="s">
        <v>26</v>
      </c>
      <c r="C13" s="28">
        <v>129</v>
      </c>
      <c r="D13" s="29"/>
      <c r="E13" s="30">
        <v>129</v>
      </c>
      <c r="F13" s="21">
        <f t="shared" si="1"/>
        <v>120.1918</v>
      </c>
      <c r="G13" s="29">
        <v>0</v>
      </c>
      <c r="H13" s="23">
        <f>VLOOKUP(B13,[1]B02_ĐP!$F$16:$AE$1307,26,0)</f>
        <v>120.1918</v>
      </c>
      <c r="I13" s="29">
        <v>0</v>
      </c>
      <c r="J13" s="21">
        <f t="shared" si="2"/>
        <v>8.8081999999999994</v>
      </c>
      <c r="K13" s="24">
        <f t="shared" si="3"/>
        <v>0.93171937984496123</v>
      </c>
      <c r="L13" s="24">
        <f t="shared" si="4"/>
        <v>0.93171937984496123</v>
      </c>
      <c r="M13" s="59"/>
      <c r="N13" s="60"/>
      <c r="O13" s="24"/>
      <c r="P13" s="31" t="s">
        <v>27</v>
      </c>
      <c r="Q13" s="26"/>
    </row>
    <row r="14" spans="1:17" ht="38.25" x14ac:dyDescent="0.2">
      <c r="A14" s="18">
        <v>8</v>
      </c>
      <c r="B14" s="19" t="s">
        <v>28</v>
      </c>
      <c r="C14" s="20">
        <v>726</v>
      </c>
      <c r="D14" s="21"/>
      <c r="E14" s="22">
        <v>726</v>
      </c>
      <c r="F14" s="21">
        <f t="shared" si="1"/>
        <v>320.988</v>
      </c>
      <c r="G14" s="21">
        <v>0</v>
      </c>
      <c r="H14" s="23">
        <f>VLOOKUP(B14,[1]B02_ĐP!$F$16:$AE$1307,26,0)</f>
        <v>320.988</v>
      </c>
      <c r="I14" s="21">
        <v>0</v>
      </c>
      <c r="J14" s="21">
        <f t="shared" si="2"/>
        <v>405.012</v>
      </c>
      <c r="K14" s="24">
        <f t="shared" si="3"/>
        <v>0.44213223140495866</v>
      </c>
      <c r="L14" s="24">
        <f t="shared" si="4"/>
        <v>0.44213223140495866</v>
      </c>
      <c r="M14" s="59"/>
      <c r="N14" s="60"/>
      <c r="O14" s="24"/>
      <c r="P14" s="25" t="s">
        <v>27</v>
      </c>
      <c r="Q14" s="64" t="s">
        <v>29</v>
      </c>
    </row>
    <row r="15" spans="1:17" ht="25.5" x14ac:dyDescent="0.2">
      <c r="A15" s="18">
        <v>9</v>
      </c>
      <c r="B15" s="19" t="s">
        <v>30</v>
      </c>
      <c r="C15" s="20">
        <v>586</v>
      </c>
      <c r="D15" s="21"/>
      <c r="E15" s="22">
        <v>586</v>
      </c>
      <c r="F15" s="21">
        <f t="shared" si="1"/>
        <v>0</v>
      </c>
      <c r="G15" s="21">
        <v>0</v>
      </c>
      <c r="H15" s="23">
        <f>VLOOKUP(B15,[1]B02_ĐP!$F$16:$AE$1307,26,0)</f>
        <v>0</v>
      </c>
      <c r="I15" s="21">
        <v>0</v>
      </c>
      <c r="J15" s="21">
        <f t="shared" si="2"/>
        <v>586</v>
      </c>
      <c r="K15" s="24">
        <f t="shared" si="3"/>
        <v>0</v>
      </c>
      <c r="L15" s="24">
        <f t="shared" si="4"/>
        <v>0</v>
      </c>
      <c r="M15" s="59"/>
      <c r="N15" s="60"/>
      <c r="O15" s="24"/>
      <c r="P15" s="25" t="s">
        <v>27</v>
      </c>
      <c r="Q15" s="64"/>
    </row>
    <row r="16" spans="1:17" ht="25.5" x14ac:dyDescent="0.2">
      <c r="A16" s="18">
        <v>10</v>
      </c>
      <c r="B16" s="19" t="s">
        <v>31</v>
      </c>
      <c r="C16" s="20">
        <v>1985</v>
      </c>
      <c r="D16" s="21"/>
      <c r="E16" s="22">
        <v>1985</v>
      </c>
      <c r="F16" s="21">
        <f t="shared" si="1"/>
        <v>1984.58</v>
      </c>
      <c r="G16" s="21">
        <v>0</v>
      </c>
      <c r="H16" s="23">
        <f>VLOOKUP(B16,[1]B02_ĐP!$F$16:$AE$1307,26,0)</f>
        <v>1984.58</v>
      </c>
      <c r="I16" s="21">
        <v>0</v>
      </c>
      <c r="J16" s="21">
        <f t="shared" si="2"/>
        <v>0.42000000000007276</v>
      </c>
      <c r="K16" s="24">
        <f t="shared" si="3"/>
        <v>0.99978841309823674</v>
      </c>
      <c r="L16" s="24">
        <f t="shared" si="4"/>
        <v>0.99978841309823674</v>
      </c>
      <c r="M16" s="59"/>
      <c r="N16" s="60"/>
      <c r="O16" s="24"/>
      <c r="P16" s="25" t="s">
        <v>27</v>
      </c>
      <c r="Q16" s="26"/>
    </row>
    <row r="17" spans="1:17" ht="25.5" x14ac:dyDescent="0.2">
      <c r="A17" s="18">
        <v>11</v>
      </c>
      <c r="B17" s="19" t="s">
        <v>32</v>
      </c>
      <c r="C17" s="20">
        <v>278</v>
      </c>
      <c r="D17" s="21"/>
      <c r="E17" s="22">
        <v>278</v>
      </c>
      <c r="F17" s="21">
        <f t="shared" si="1"/>
        <v>277.33300000000003</v>
      </c>
      <c r="G17" s="21">
        <v>0</v>
      </c>
      <c r="H17" s="23">
        <f>VLOOKUP(B17,[1]B02_ĐP!$F$16:$AE$1307,26,0)</f>
        <v>277.33300000000003</v>
      </c>
      <c r="I17" s="21">
        <v>0</v>
      </c>
      <c r="J17" s="21">
        <f t="shared" si="2"/>
        <v>0.66699999999997317</v>
      </c>
      <c r="K17" s="24">
        <f t="shared" si="3"/>
        <v>0.99760071942446049</v>
      </c>
      <c r="L17" s="24">
        <f t="shared" si="4"/>
        <v>0.99760071942446049</v>
      </c>
      <c r="M17" s="59"/>
      <c r="N17" s="60"/>
      <c r="O17" s="24"/>
      <c r="P17" s="25" t="s">
        <v>27</v>
      </c>
      <c r="Q17" s="26"/>
    </row>
    <row r="18" spans="1:17" ht="76.5" hidden="1" x14ac:dyDescent="0.2">
      <c r="A18" s="18">
        <v>12</v>
      </c>
      <c r="B18" s="19" t="s">
        <v>33</v>
      </c>
      <c r="C18" s="20">
        <v>350</v>
      </c>
      <c r="D18" s="21"/>
      <c r="E18" s="22">
        <v>350</v>
      </c>
      <c r="F18" s="21">
        <f t="shared" si="1"/>
        <v>0</v>
      </c>
      <c r="G18" s="21">
        <v>0</v>
      </c>
      <c r="H18" s="23">
        <f>VLOOKUP(B18,[1]B02_ĐP!$F$16:$AE$1307,26,0)</f>
        <v>0</v>
      </c>
      <c r="I18" s="21">
        <v>0</v>
      </c>
      <c r="J18" s="21">
        <f t="shared" si="2"/>
        <v>350</v>
      </c>
      <c r="K18" s="24">
        <f t="shared" si="3"/>
        <v>0</v>
      </c>
      <c r="L18" s="24">
        <f t="shared" si="4"/>
        <v>0</v>
      </c>
      <c r="M18" s="59">
        <v>0</v>
      </c>
      <c r="N18" s="60" t="s">
        <v>216</v>
      </c>
      <c r="O18" s="60" t="s">
        <v>203</v>
      </c>
      <c r="P18" s="25" t="s">
        <v>34</v>
      </c>
      <c r="Q18" s="64" t="s">
        <v>29</v>
      </c>
    </row>
    <row r="19" spans="1:17" ht="76.5" hidden="1" x14ac:dyDescent="0.2">
      <c r="A19" s="18">
        <v>13</v>
      </c>
      <c r="B19" s="19" t="s">
        <v>35</v>
      </c>
      <c r="C19" s="20">
        <v>295</v>
      </c>
      <c r="D19" s="21"/>
      <c r="E19" s="22">
        <v>295</v>
      </c>
      <c r="F19" s="21">
        <f t="shared" si="1"/>
        <v>0</v>
      </c>
      <c r="G19" s="21">
        <v>0</v>
      </c>
      <c r="H19" s="23">
        <f>VLOOKUP(B19,[1]B02_ĐP!$F$16:$AE$1307,26,0)</f>
        <v>0</v>
      </c>
      <c r="I19" s="21">
        <v>0</v>
      </c>
      <c r="J19" s="21">
        <f t="shared" si="2"/>
        <v>295</v>
      </c>
      <c r="K19" s="24">
        <f t="shared" si="3"/>
        <v>0</v>
      </c>
      <c r="L19" s="24">
        <f t="shared" si="4"/>
        <v>0</v>
      </c>
      <c r="M19" s="59">
        <v>295</v>
      </c>
      <c r="N19" s="60" t="s">
        <v>216</v>
      </c>
      <c r="O19" s="60" t="s">
        <v>203</v>
      </c>
      <c r="P19" s="25" t="s">
        <v>34</v>
      </c>
      <c r="Q19" s="64"/>
    </row>
    <row r="20" spans="1:17" ht="38.25" hidden="1" x14ac:dyDescent="0.2">
      <c r="A20" s="18">
        <v>14</v>
      </c>
      <c r="B20" s="19" t="s">
        <v>36</v>
      </c>
      <c r="C20" s="20">
        <f>D20+E20</f>
        <v>3566</v>
      </c>
      <c r="D20" s="21">
        <v>2840</v>
      </c>
      <c r="E20" s="22">
        <v>726</v>
      </c>
      <c r="F20" s="21">
        <f t="shared" si="1"/>
        <v>76</v>
      </c>
      <c r="G20" s="21">
        <v>0</v>
      </c>
      <c r="H20" s="23">
        <v>76</v>
      </c>
      <c r="I20" s="21">
        <v>0</v>
      </c>
      <c r="J20" s="21">
        <f t="shared" si="2"/>
        <v>650</v>
      </c>
      <c r="K20" s="24">
        <f t="shared" si="3"/>
        <v>2.131239484015704E-2</v>
      </c>
      <c r="L20" s="24">
        <f t="shared" si="4"/>
        <v>0.1046831955922865</v>
      </c>
      <c r="M20" s="59">
        <v>2000</v>
      </c>
      <c r="N20" s="60" t="s">
        <v>204</v>
      </c>
      <c r="O20" s="60" t="s">
        <v>205</v>
      </c>
      <c r="P20" s="25" t="s">
        <v>34</v>
      </c>
      <c r="Q20" s="64"/>
    </row>
    <row r="21" spans="1:17" ht="38.25" hidden="1" x14ac:dyDescent="0.2">
      <c r="A21" s="18">
        <v>15</v>
      </c>
      <c r="B21" s="19" t="s">
        <v>37</v>
      </c>
      <c r="C21" s="20">
        <f>D21+E21</f>
        <v>2383</v>
      </c>
      <c r="D21" s="21">
        <v>1483</v>
      </c>
      <c r="E21" s="22">
        <v>900</v>
      </c>
      <c r="F21" s="21">
        <f t="shared" si="1"/>
        <v>1053</v>
      </c>
      <c r="G21" s="21">
        <v>153</v>
      </c>
      <c r="H21" s="23">
        <f>VLOOKUP(B21,[1]B02_ĐP!$F$16:$AE$1307,26,0)</f>
        <v>900</v>
      </c>
      <c r="I21" s="21">
        <v>1330</v>
      </c>
      <c r="J21" s="21">
        <f t="shared" si="2"/>
        <v>0</v>
      </c>
      <c r="K21" s="24">
        <f t="shared" si="3"/>
        <v>0.44187998321443561</v>
      </c>
      <c r="L21" s="24">
        <f>H21/E21</f>
        <v>1</v>
      </c>
      <c r="M21" s="59">
        <v>2383</v>
      </c>
      <c r="N21" s="60" t="s">
        <v>204</v>
      </c>
      <c r="O21" s="60" t="s">
        <v>205</v>
      </c>
      <c r="P21" s="25" t="s">
        <v>34</v>
      </c>
      <c r="Q21" s="26"/>
    </row>
    <row r="22" spans="1:17" ht="76.5" hidden="1" x14ac:dyDescent="0.2">
      <c r="A22" s="18">
        <v>16</v>
      </c>
      <c r="B22" s="19" t="s">
        <v>38</v>
      </c>
      <c r="C22" s="20">
        <v>350</v>
      </c>
      <c r="D22" s="21"/>
      <c r="E22" s="22">
        <v>350</v>
      </c>
      <c r="F22" s="21">
        <f t="shared" si="1"/>
        <v>0</v>
      </c>
      <c r="G22" s="21">
        <v>0</v>
      </c>
      <c r="H22" s="23">
        <f>VLOOKUP(B22,[1]B02_ĐP!$F$16:$AE$1307,26,0)</f>
        <v>0</v>
      </c>
      <c r="I22" s="21">
        <v>0</v>
      </c>
      <c r="J22" s="21">
        <f t="shared" si="2"/>
        <v>350</v>
      </c>
      <c r="K22" s="24">
        <f t="shared" si="3"/>
        <v>0</v>
      </c>
      <c r="L22" s="24">
        <f t="shared" si="4"/>
        <v>0</v>
      </c>
      <c r="M22" s="59">
        <v>0</v>
      </c>
      <c r="N22" s="60" t="s">
        <v>216</v>
      </c>
      <c r="O22" s="60" t="s">
        <v>203</v>
      </c>
      <c r="P22" s="25" t="s">
        <v>34</v>
      </c>
      <c r="Q22" s="32" t="s">
        <v>39</v>
      </c>
    </row>
    <row r="23" spans="1:17" ht="25.5" hidden="1" x14ac:dyDescent="0.2">
      <c r="A23" s="18">
        <v>17</v>
      </c>
      <c r="B23" s="19" t="s">
        <v>40</v>
      </c>
      <c r="C23" s="20">
        <v>505</v>
      </c>
      <c r="D23" s="21"/>
      <c r="E23" s="22">
        <v>505</v>
      </c>
      <c r="F23" s="21">
        <f t="shared" si="1"/>
        <v>449.75377700000001</v>
      </c>
      <c r="G23" s="21">
        <v>0</v>
      </c>
      <c r="H23" s="23">
        <f>VLOOKUP(B23,[1]B02_ĐP!$F$16:$AE$1307,26,0)</f>
        <v>449.75377700000001</v>
      </c>
      <c r="I23" s="21">
        <v>0</v>
      </c>
      <c r="J23" s="21">
        <f t="shared" si="2"/>
        <v>55.246222999999986</v>
      </c>
      <c r="K23" s="24">
        <f>F23/C23</f>
        <v>0.89060153861386138</v>
      </c>
      <c r="L23" s="24">
        <f t="shared" si="4"/>
        <v>0.89060153861386138</v>
      </c>
      <c r="M23" s="59"/>
      <c r="N23" s="60" t="s">
        <v>197</v>
      </c>
      <c r="O23" s="24"/>
      <c r="P23" s="25" t="s">
        <v>41</v>
      </c>
      <c r="Q23" s="26"/>
    </row>
    <row r="24" spans="1:17" ht="51" x14ac:dyDescent="0.2">
      <c r="A24" s="18">
        <v>18</v>
      </c>
      <c r="B24" s="19" t="s">
        <v>42</v>
      </c>
      <c r="C24" s="20">
        <v>68</v>
      </c>
      <c r="D24" s="21"/>
      <c r="E24" s="22">
        <v>68</v>
      </c>
      <c r="F24" s="21">
        <f t="shared" si="1"/>
        <v>68</v>
      </c>
      <c r="G24" s="21">
        <v>0</v>
      </c>
      <c r="H24" s="23">
        <f>VLOOKUP(B24,[1]B02_ĐP!$F$16:$AE$1307,26,0)</f>
        <v>68</v>
      </c>
      <c r="I24" s="21">
        <v>0</v>
      </c>
      <c r="J24" s="21">
        <f t="shared" si="2"/>
        <v>0</v>
      </c>
      <c r="K24" s="24">
        <f t="shared" si="3"/>
        <v>1</v>
      </c>
      <c r="L24" s="24">
        <f t="shared" si="4"/>
        <v>1</v>
      </c>
      <c r="M24" s="59"/>
      <c r="N24" s="60"/>
      <c r="O24" s="24"/>
      <c r="P24" s="25" t="s">
        <v>41</v>
      </c>
      <c r="Q24" s="26"/>
    </row>
    <row r="25" spans="1:17" ht="25.5" hidden="1" x14ac:dyDescent="0.2">
      <c r="A25" s="18">
        <v>19</v>
      </c>
      <c r="B25" s="19" t="s">
        <v>43</v>
      </c>
      <c r="C25" s="20">
        <v>1582</v>
      </c>
      <c r="D25" s="21"/>
      <c r="E25" s="22">
        <v>1582</v>
      </c>
      <c r="F25" s="21">
        <f t="shared" si="1"/>
        <v>1581.8040000000001</v>
      </c>
      <c r="G25" s="21">
        <v>0</v>
      </c>
      <c r="H25" s="23">
        <f>VLOOKUP(B25,[1]B02_ĐP!$F$16:$AE$1307,26,0)</f>
        <v>1581.8040000000001</v>
      </c>
      <c r="I25" s="21">
        <v>0</v>
      </c>
      <c r="J25" s="21">
        <f t="shared" si="2"/>
        <v>0.19599999999991269</v>
      </c>
      <c r="K25" s="24">
        <f t="shared" si="3"/>
        <v>0.99987610619469036</v>
      </c>
      <c r="L25" s="24">
        <f t="shared" si="4"/>
        <v>0.99987610619469036</v>
      </c>
      <c r="M25" s="59"/>
      <c r="N25" s="60" t="s">
        <v>197</v>
      </c>
      <c r="O25" s="24"/>
      <c r="P25" s="25" t="s">
        <v>41</v>
      </c>
      <c r="Q25" s="26"/>
    </row>
    <row r="26" spans="1:17" ht="25.5" x14ac:dyDescent="0.2">
      <c r="A26" s="18">
        <v>20</v>
      </c>
      <c r="B26" s="19" t="s">
        <v>44</v>
      </c>
      <c r="C26" s="20">
        <v>117</v>
      </c>
      <c r="D26" s="21"/>
      <c r="E26" s="22">
        <v>117</v>
      </c>
      <c r="F26" s="21">
        <f t="shared" si="1"/>
        <v>117</v>
      </c>
      <c r="G26" s="21">
        <v>0</v>
      </c>
      <c r="H26" s="23">
        <f>VLOOKUP(B26,[1]B02_ĐP!$F$16:$AE$1307,26,0)</f>
        <v>117</v>
      </c>
      <c r="I26" s="21">
        <v>0</v>
      </c>
      <c r="J26" s="21">
        <f t="shared" si="2"/>
        <v>0</v>
      </c>
      <c r="K26" s="24">
        <f t="shared" si="3"/>
        <v>1</v>
      </c>
      <c r="L26" s="24">
        <f t="shared" si="4"/>
        <v>1</v>
      </c>
      <c r="M26" s="59"/>
      <c r="N26" s="60"/>
      <c r="O26" s="24"/>
      <c r="P26" s="25" t="s">
        <v>41</v>
      </c>
      <c r="Q26" s="26"/>
    </row>
    <row r="27" spans="1:17" ht="25.5" x14ac:dyDescent="0.2">
      <c r="A27" s="18">
        <v>21</v>
      </c>
      <c r="B27" s="19" t="s">
        <v>45</v>
      </c>
      <c r="C27" s="20">
        <v>536</v>
      </c>
      <c r="D27" s="21"/>
      <c r="E27" s="22">
        <v>536</v>
      </c>
      <c r="F27" s="21">
        <f t="shared" si="1"/>
        <v>495</v>
      </c>
      <c r="G27" s="21">
        <v>0</v>
      </c>
      <c r="H27" s="23">
        <v>495</v>
      </c>
      <c r="I27" s="21">
        <v>0</v>
      </c>
      <c r="J27" s="21">
        <f t="shared" si="2"/>
        <v>41</v>
      </c>
      <c r="K27" s="24">
        <f t="shared" si="3"/>
        <v>0.92350746268656714</v>
      </c>
      <c r="L27" s="24">
        <f t="shared" si="4"/>
        <v>0.92350746268656714</v>
      </c>
      <c r="M27" s="59"/>
      <c r="N27" s="60"/>
      <c r="O27" s="24"/>
      <c r="P27" s="25" t="s">
        <v>41</v>
      </c>
      <c r="Q27" s="26"/>
    </row>
    <row r="28" spans="1:17" ht="25.5" hidden="1" x14ac:dyDescent="0.2">
      <c r="A28" s="18">
        <v>22</v>
      </c>
      <c r="B28" s="19" t="s">
        <v>46</v>
      </c>
      <c r="C28" s="20">
        <v>500</v>
      </c>
      <c r="D28" s="21"/>
      <c r="E28" s="22">
        <v>500</v>
      </c>
      <c r="F28" s="21">
        <f t="shared" si="1"/>
        <v>280</v>
      </c>
      <c r="G28" s="21">
        <v>0</v>
      </c>
      <c r="H28" s="23">
        <f>VLOOKUP(B28,[1]B02_ĐP!$F$16:$AE$1307,26,0)</f>
        <v>280</v>
      </c>
      <c r="I28" s="21">
        <v>0</v>
      </c>
      <c r="J28" s="21">
        <f t="shared" si="2"/>
        <v>220</v>
      </c>
      <c r="K28" s="24">
        <f t="shared" si="3"/>
        <v>0.56000000000000005</v>
      </c>
      <c r="L28" s="24">
        <f t="shared" si="4"/>
        <v>0.56000000000000005</v>
      </c>
      <c r="M28" s="59"/>
      <c r="N28" s="60" t="s">
        <v>216</v>
      </c>
      <c r="O28" s="24"/>
      <c r="P28" s="25" t="s">
        <v>41</v>
      </c>
      <c r="Q28" s="33" t="s">
        <v>47</v>
      </c>
    </row>
    <row r="29" spans="1:17" ht="25.5" hidden="1" x14ac:dyDescent="0.2">
      <c r="A29" s="18">
        <v>23</v>
      </c>
      <c r="B29" s="19" t="s">
        <v>48</v>
      </c>
      <c r="C29" s="20">
        <v>1352</v>
      </c>
      <c r="D29" s="21"/>
      <c r="E29" s="22">
        <v>1352</v>
      </c>
      <c r="F29" s="21">
        <f t="shared" si="1"/>
        <v>1352</v>
      </c>
      <c r="G29" s="21">
        <v>0</v>
      </c>
      <c r="H29" s="23">
        <f>VLOOKUP(B29,[1]B02_ĐP!$F$16:$AE$1307,26,0)</f>
        <v>1352</v>
      </c>
      <c r="I29" s="21">
        <v>0</v>
      </c>
      <c r="J29" s="21">
        <f t="shared" si="2"/>
        <v>0</v>
      </c>
      <c r="K29" s="24">
        <f t="shared" si="3"/>
        <v>1</v>
      </c>
      <c r="L29" s="24">
        <f t="shared" si="4"/>
        <v>1</v>
      </c>
      <c r="M29" s="59"/>
      <c r="N29" s="60" t="s">
        <v>197</v>
      </c>
      <c r="O29" s="24"/>
      <c r="P29" s="25" t="s">
        <v>41</v>
      </c>
      <c r="Q29" s="26"/>
    </row>
    <row r="30" spans="1:17" ht="25.5" hidden="1" x14ac:dyDescent="0.2">
      <c r="A30" s="18">
        <v>24</v>
      </c>
      <c r="B30" s="19" t="s">
        <v>49</v>
      </c>
      <c r="C30" s="20">
        <v>4000</v>
      </c>
      <c r="D30" s="21"/>
      <c r="E30" s="22">
        <v>4000</v>
      </c>
      <c r="F30" s="21">
        <f t="shared" si="1"/>
        <v>3997.5</v>
      </c>
      <c r="G30" s="21">
        <v>0</v>
      </c>
      <c r="H30" s="23">
        <f>VLOOKUP(B30,[1]B02_ĐP!$F$16:$AE$1307,26,0)</f>
        <v>3997.5</v>
      </c>
      <c r="I30" s="21">
        <v>0</v>
      </c>
      <c r="J30" s="21">
        <f t="shared" si="2"/>
        <v>2.5</v>
      </c>
      <c r="K30" s="24">
        <f t="shared" si="3"/>
        <v>0.99937500000000001</v>
      </c>
      <c r="L30" s="24">
        <f t="shared" si="4"/>
        <v>0.99937500000000001</v>
      </c>
      <c r="M30" s="59"/>
      <c r="N30" s="60" t="s">
        <v>216</v>
      </c>
      <c r="O30" s="24"/>
      <c r="P30" s="25" t="s">
        <v>41</v>
      </c>
      <c r="Q30" s="26"/>
    </row>
    <row r="31" spans="1:17" ht="25.5" hidden="1" x14ac:dyDescent="0.2">
      <c r="A31" s="18">
        <v>25</v>
      </c>
      <c r="B31" s="19" t="s">
        <v>50</v>
      </c>
      <c r="C31" s="20">
        <v>10000</v>
      </c>
      <c r="D31" s="21"/>
      <c r="E31" s="22">
        <v>10000</v>
      </c>
      <c r="F31" s="21">
        <f t="shared" si="1"/>
        <v>10000</v>
      </c>
      <c r="G31" s="21">
        <v>0</v>
      </c>
      <c r="H31" s="23">
        <f>VLOOKUP(B31,[1]B02_ĐP!$F$16:$AE$1307,26,0)</f>
        <v>10000</v>
      </c>
      <c r="I31" s="21">
        <v>0</v>
      </c>
      <c r="J31" s="21">
        <f t="shared" si="2"/>
        <v>0</v>
      </c>
      <c r="K31" s="24">
        <f t="shared" si="3"/>
        <v>1</v>
      </c>
      <c r="L31" s="24">
        <f t="shared" si="4"/>
        <v>1</v>
      </c>
      <c r="M31" s="59"/>
      <c r="N31" s="60" t="s">
        <v>204</v>
      </c>
      <c r="O31" s="24"/>
      <c r="P31" s="25" t="s">
        <v>41</v>
      </c>
      <c r="Q31" s="26"/>
    </row>
    <row r="32" spans="1:17" ht="25.5" hidden="1" x14ac:dyDescent="0.2">
      <c r="A32" s="18">
        <v>26</v>
      </c>
      <c r="B32" s="19" t="s">
        <v>51</v>
      </c>
      <c r="C32" s="20">
        <v>3618</v>
      </c>
      <c r="D32" s="21"/>
      <c r="E32" s="22">
        <v>3618</v>
      </c>
      <c r="F32" s="21">
        <f t="shared" si="1"/>
        <v>3618</v>
      </c>
      <c r="G32" s="21">
        <v>0</v>
      </c>
      <c r="H32" s="23">
        <f>VLOOKUP(B32,[1]B02_ĐP!$F$16:$AE$1307,26,0)</f>
        <v>3618</v>
      </c>
      <c r="I32" s="21">
        <v>0</v>
      </c>
      <c r="J32" s="21">
        <f t="shared" si="2"/>
        <v>0</v>
      </c>
      <c r="K32" s="24">
        <f t="shared" si="3"/>
        <v>1</v>
      </c>
      <c r="L32" s="24">
        <f t="shared" si="4"/>
        <v>1</v>
      </c>
      <c r="M32" s="59"/>
      <c r="N32" s="60" t="s">
        <v>204</v>
      </c>
      <c r="O32" s="24"/>
      <c r="P32" s="25" t="s">
        <v>41</v>
      </c>
      <c r="Q32" s="26"/>
    </row>
    <row r="33" spans="1:17" ht="38.25" hidden="1" x14ac:dyDescent="0.2">
      <c r="A33" s="18">
        <v>27</v>
      </c>
      <c r="B33" s="19" t="s">
        <v>52</v>
      </c>
      <c r="C33" s="20">
        <v>16</v>
      </c>
      <c r="D33" s="21"/>
      <c r="E33" s="22">
        <v>16</v>
      </c>
      <c r="F33" s="21">
        <f t="shared" si="1"/>
        <v>16</v>
      </c>
      <c r="G33" s="21">
        <v>0</v>
      </c>
      <c r="H33" s="23">
        <f>VLOOKUP(B33,[1]B02_ĐP!$F$16:$AE$1307,26,0)</f>
        <v>16</v>
      </c>
      <c r="I33" s="21">
        <v>0</v>
      </c>
      <c r="J33" s="21">
        <f t="shared" si="2"/>
        <v>0</v>
      </c>
      <c r="K33" s="24">
        <f t="shared" si="3"/>
        <v>1</v>
      </c>
      <c r="L33" s="24">
        <f t="shared" si="4"/>
        <v>1</v>
      </c>
      <c r="M33" s="59"/>
      <c r="N33" s="60" t="s">
        <v>228</v>
      </c>
      <c r="O33" s="24"/>
      <c r="P33" s="25" t="s">
        <v>53</v>
      </c>
      <c r="Q33" s="26"/>
    </row>
    <row r="34" spans="1:17" ht="25.5" hidden="1" x14ac:dyDescent="0.2">
      <c r="A34" s="18">
        <v>28</v>
      </c>
      <c r="B34" s="19" t="s">
        <v>54</v>
      </c>
      <c r="C34" s="20">
        <v>1000</v>
      </c>
      <c r="D34" s="21"/>
      <c r="E34" s="22">
        <v>1000</v>
      </c>
      <c r="F34" s="21">
        <f t="shared" si="1"/>
        <v>0</v>
      </c>
      <c r="G34" s="21">
        <v>0</v>
      </c>
      <c r="H34" s="23">
        <f>VLOOKUP(B34,[1]B02_ĐP!$F$16:$AE$1307,26,0)</f>
        <v>0</v>
      </c>
      <c r="I34" s="21">
        <v>0</v>
      </c>
      <c r="J34" s="21">
        <f t="shared" si="2"/>
        <v>1000</v>
      </c>
      <c r="K34" s="24">
        <f t="shared" si="3"/>
        <v>0</v>
      </c>
      <c r="L34" s="24">
        <f t="shared" si="4"/>
        <v>0</v>
      </c>
      <c r="M34" s="59"/>
      <c r="N34" s="60" t="s">
        <v>216</v>
      </c>
      <c r="O34" s="24"/>
      <c r="P34" s="25" t="s">
        <v>53</v>
      </c>
      <c r="Q34" s="33" t="s">
        <v>55</v>
      </c>
    </row>
    <row r="35" spans="1:17" ht="38.25" hidden="1" x14ac:dyDescent="0.2">
      <c r="A35" s="18">
        <v>29</v>
      </c>
      <c r="B35" s="19" t="s">
        <v>56</v>
      </c>
      <c r="C35" s="20">
        <v>940</v>
      </c>
      <c r="D35" s="21"/>
      <c r="E35" s="22">
        <v>940</v>
      </c>
      <c r="F35" s="21">
        <f t="shared" si="1"/>
        <v>891.28771800000004</v>
      </c>
      <c r="G35" s="21">
        <v>0</v>
      </c>
      <c r="H35" s="23">
        <f>VLOOKUP(B35,[1]B02_ĐP!$F$16:$AE$1307,26,0)</f>
        <v>891.28771800000004</v>
      </c>
      <c r="I35" s="21">
        <v>0</v>
      </c>
      <c r="J35" s="21">
        <f t="shared" si="2"/>
        <v>48.712281999999959</v>
      </c>
      <c r="K35" s="24">
        <f t="shared" si="3"/>
        <v>0.9481784234042554</v>
      </c>
      <c r="L35" s="24">
        <f t="shared" si="4"/>
        <v>0.9481784234042554</v>
      </c>
      <c r="M35" s="59"/>
      <c r="N35" s="60" t="s">
        <v>197</v>
      </c>
      <c r="O35" s="24"/>
      <c r="P35" s="25" t="s">
        <v>53</v>
      </c>
      <c r="Q35" s="26" t="s">
        <v>201</v>
      </c>
    </row>
    <row r="36" spans="1:17" ht="38.25" hidden="1" x14ac:dyDescent="0.2">
      <c r="A36" s="18">
        <v>30</v>
      </c>
      <c r="B36" s="19" t="s">
        <v>57</v>
      </c>
      <c r="C36" s="20">
        <v>366</v>
      </c>
      <c r="D36" s="21"/>
      <c r="E36" s="22">
        <v>366</v>
      </c>
      <c r="F36" s="21">
        <f t="shared" si="1"/>
        <v>150</v>
      </c>
      <c r="G36" s="21">
        <v>0</v>
      </c>
      <c r="H36" s="23">
        <v>150</v>
      </c>
      <c r="I36" s="21">
        <v>0</v>
      </c>
      <c r="J36" s="21">
        <f t="shared" si="2"/>
        <v>216</v>
      </c>
      <c r="K36" s="24">
        <f t="shared" si="3"/>
        <v>0.4098360655737705</v>
      </c>
      <c r="L36" s="24">
        <f t="shared" si="4"/>
        <v>0.4098360655737705</v>
      </c>
      <c r="M36" s="59"/>
      <c r="N36" s="60" t="s">
        <v>216</v>
      </c>
      <c r="O36" s="24"/>
      <c r="P36" s="25" t="s">
        <v>53</v>
      </c>
      <c r="Q36" s="26"/>
    </row>
    <row r="37" spans="1:17" ht="38.25" hidden="1" x14ac:dyDescent="0.2">
      <c r="A37" s="18">
        <v>31</v>
      </c>
      <c r="B37" s="19" t="s">
        <v>58</v>
      </c>
      <c r="C37" s="20">
        <v>596</v>
      </c>
      <c r="D37" s="21"/>
      <c r="E37" s="22">
        <v>596</v>
      </c>
      <c r="F37" s="21">
        <f t="shared" si="1"/>
        <v>595.91145600000004</v>
      </c>
      <c r="G37" s="21">
        <v>0</v>
      </c>
      <c r="H37" s="23">
        <f>VLOOKUP(B37,[1]B02_ĐP!$F$16:$AE$1307,26,0)</f>
        <v>595.91145600000004</v>
      </c>
      <c r="I37" s="21">
        <v>0</v>
      </c>
      <c r="J37" s="21">
        <f t="shared" si="2"/>
        <v>8.8543999999956213E-2</v>
      </c>
      <c r="K37" s="24">
        <f t="shared" si="3"/>
        <v>0.99985143624161077</v>
      </c>
      <c r="L37" s="24">
        <f t="shared" si="4"/>
        <v>0.99985143624161077</v>
      </c>
      <c r="M37" s="59"/>
      <c r="N37" s="60" t="s">
        <v>230</v>
      </c>
      <c r="O37" s="24"/>
      <c r="P37" s="25" t="s">
        <v>53</v>
      </c>
      <c r="Q37" s="26"/>
    </row>
    <row r="38" spans="1:17" ht="25.5" hidden="1" x14ac:dyDescent="0.2">
      <c r="A38" s="18">
        <v>32</v>
      </c>
      <c r="B38" s="19" t="s">
        <v>59</v>
      </c>
      <c r="C38" s="20">
        <v>551</v>
      </c>
      <c r="D38" s="21"/>
      <c r="E38" s="22">
        <v>551</v>
      </c>
      <c r="F38" s="21">
        <f t="shared" si="1"/>
        <v>0</v>
      </c>
      <c r="G38" s="21">
        <v>0</v>
      </c>
      <c r="H38" s="23">
        <f>VLOOKUP(B38,[1]B02_ĐP!$F$16:$AE$1307,26,0)</f>
        <v>0</v>
      </c>
      <c r="I38" s="21">
        <v>0</v>
      </c>
      <c r="J38" s="21">
        <f t="shared" si="2"/>
        <v>551</v>
      </c>
      <c r="K38" s="24">
        <f t="shared" si="3"/>
        <v>0</v>
      </c>
      <c r="L38" s="24">
        <f t="shared" si="4"/>
        <v>0</v>
      </c>
      <c r="M38" s="59"/>
      <c r="N38" s="60" t="s">
        <v>230</v>
      </c>
      <c r="O38" s="24"/>
      <c r="P38" s="25" t="s">
        <v>53</v>
      </c>
      <c r="Q38" s="26" t="s">
        <v>229</v>
      </c>
    </row>
    <row r="39" spans="1:17" ht="25.5" hidden="1" x14ac:dyDescent="0.2">
      <c r="A39" s="18">
        <v>33</v>
      </c>
      <c r="B39" s="19" t="s">
        <v>60</v>
      </c>
      <c r="C39" s="20">
        <v>715</v>
      </c>
      <c r="D39" s="21"/>
      <c r="E39" s="22">
        <v>715</v>
      </c>
      <c r="F39" s="21">
        <f t="shared" si="1"/>
        <v>690</v>
      </c>
      <c r="G39" s="21">
        <v>0</v>
      </c>
      <c r="H39" s="23">
        <f>VLOOKUP(B39,[1]B02_ĐP!$F$16:$AE$1307,26,0)</f>
        <v>690</v>
      </c>
      <c r="I39" s="21">
        <v>0</v>
      </c>
      <c r="J39" s="21">
        <f t="shared" si="2"/>
        <v>25</v>
      </c>
      <c r="K39" s="24">
        <f t="shared" si="3"/>
        <v>0.965034965034965</v>
      </c>
      <c r="L39" s="24">
        <f t="shared" si="4"/>
        <v>0.965034965034965</v>
      </c>
      <c r="M39" s="59"/>
      <c r="N39" s="60" t="s">
        <v>230</v>
      </c>
      <c r="O39" s="24"/>
      <c r="P39" s="25" t="s">
        <v>53</v>
      </c>
      <c r="Q39" s="26"/>
    </row>
    <row r="40" spans="1:17" ht="25.5" hidden="1" x14ac:dyDescent="0.2">
      <c r="A40" s="18">
        <v>34</v>
      </c>
      <c r="B40" s="19" t="s">
        <v>61</v>
      </c>
      <c r="C40" s="20">
        <v>6000</v>
      </c>
      <c r="D40" s="21"/>
      <c r="E40" s="22">
        <v>6000</v>
      </c>
      <c r="F40" s="21">
        <f t="shared" si="1"/>
        <v>5922.1775829999997</v>
      </c>
      <c r="G40" s="21">
        <v>0</v>
      </c>
      <c r="H40" s="23">
        <f>VLOOKUP(B40,[1]B02_ĐP!$F$16:$AE$1307,26,0)</f>
        <v>5922.1775829999997</v>
      </c>
      <c r="I40" s="21">
        <v>0</v>
      </c>
      <c r="J40" s="21">
        <f t="shared" si="2"/>
        <v>77.822417000000314</v>
      </c>
      <c r="K40" s="24">
        <f t="shared" si="3"/>
        <v>0.98702959716666661</v>
      </c>
      <c r="L40" s="24">
        <f t="shared" si="4"/>
        <v>0.98702959716666661</v>
      </c>
      <c r="M40" s="59"/>
      <c r="N40" s="60" t="s">
        <v>216</v>
      </c>
      <c r="O40" s="24"/>
      <c r="P40" s="25" t="s">
        <v>53</v>
      </c>
      <c r="Q40" s="26"/>
    </row>
    <row r="41" spans="1:17" ht="25.5" x14ac:dyDescent="0.2">
      <c r="A41" s="18">
        <v>35</v>
      </c>
      <c r="B41" s="19" t="s">
        <v>62</v>
      </c>
      <c r="C41" s="20">
        <v>330</v>
      </c>
      <c r="D41" s="21"/>
      <c r="E41" s="22">
        <v>330</v>
      </c>
      <c r="F41" s="21">
        <f t="shared" si="1"/>
        <v>320.54730000000001</v>
      </c>
      <c r="G41" s="21">
        <v>0</v>
      </c>
      <c r="H41" s="23">
        <f>VLOOKUP(B41,[1]B02_ĐP!$F$16:$AE$1307,26,0)</f>
        <v>320.54730000000001</v>
      </c>
      <c r="I41" s="21">
        <v>0</v>
      </c>
      <c r="J41" s="21">
        <f t="shared" si="2"/>
        <v>9.452699999999993</v>
      </c>
      <c r="K41" s="24">
        <f t="shared" si="3"/>
        <v>0.97135545454545458</v>
      </c>
      <c r="L41" s="24">
        <f t="shared" si="4"/>
        <v>0.97135545454545458</v>
      </c>
      <c r="M41" s="59"/>
      <c r="N41" s="60"/>
      <c r="O41" s="24"/>
      <c r="P41" s="25" t="s">
        <v>63</v>
      </c>
      <c r="Q41" s="26"/>
    </row>
    <row r="42" spans="1:17" ht="25.5" x14ac:dyDescent="0.2">
      <c r="A42" s="18">
        <v>36</v>
      </c>
      <c r="B42" s="19" t="s">
        <v>64</v>
      </c>
      <c r="C42" s="20">
        <v>500</v>
      </c>
      <c r="D42" s="21"/>
      <c r="E42" s="22">
        <v>500</v>
      </c>
      <c r="F42" s="21">
        <f t="shared" si="1"/>
        <v>0</v>
      </c>
      <c r="G42" s="21">
        <v>0</v>
      </c>
      <c r="H42" s="23">
        <f>VLOOKUP(B42,[1]B02_ĐP!$F$16:$AE$1307,26,0)</f>
        <v>0</v>
      </c>
      <c r="I42" s="21">
        <v>0</v>
      </c>
      <c r="J42" s="21">
        <f t="shared" si="2"/>
        <v>500</v>
      </c>
      <c r="K42" s="24">
        <f t="shared" si="3"/>
        <v>0</v>
      </c>
      <c r="L42" s="24">
        <f t="shared" si="4"/>
        <v>0</v>
      </c>
      <c r="M42" s="59"/>
      <c r="N42" s="60"/>
      <c r="O42" s="24"/>
      <c r="P42" s="25" t="s">
        <v>63</v>
      </c>
      <c r="Q42" s="26"/>
    </row>
    <row r="43" spans="1:17" ht="25.5" x14ac:dyDescent="0.2">
      <c r="A43" s="18">
        <v>37</v>
      </c>
      <c r="B43" s="19" t="s">
        <v>65</v>
      </c>
      <c r="C43" s="20">
        <v>3500</v>
      </c>
      <c r="D43" s="21"/>
      <c r="E43" s="22">
        <v>3500</v>
      </c>
      <c r="F43" s="21">
        <f t="shared" si="1"/>
        <v>1262.651445</v>
      </c>
      <c r="G43" s="21">
        <v>0</v>
      </c>
      <c r="H43" s="23">
        <f>VLOOKUP(B43,[1]B02_ĐP!$F$16:$AE$1307,26,0)</f>
        <v>1262.651445</v>
      </c>
      <c r="I43" s="21">
        <v>0</v>
      </c>
      <c r="J43" s="21">
        <f t="shared" si="2"/>
        <v>2237.348555</v>
      </c>
      <c r="K43" s="24">
        <f t="shared" si="3"/>
        <v>0.36075755571428569</v>
      </c>
      <c r="L43" s="24">
        <f t="shared" si="4"/>
        <v>0.36075755571428569</v>
      </c>
      <c r="M43" s="59"/>
      <c r="N43" s="60"/>
      <c r="O43" s="24"/>
      <c r="P43" s="25" t="s">
        <v>63</v>
      </c>
      <c r="Q43" s="26"/>
    </row>
    <row r="44" spans="1:17" ht="25.5" x14ac:dyDescent="0.2">
      <c r="A44" s="18">
        <v>38</v>
      </c>
      <c r="B44" s="19" t="s">
        <v>66</v>
      </c>
      <c r="C44" s="20">
        <v>890</v>
      </c>
      <c r="D44" s="21"/>
      <c r="E44" s="22">
        <v>890</v>
      </c>
      <c r="F44" s="21">
        <f t="shared" si="1"/>
        <v>890</v>
      </c>
      <c r="G44" s="21">
        <v>0</v>
      </c>
      <c r="H44" s="23">
        <f>VLOOKUP(B44,[1]B02_ĐP!$F$16:$AE$1307,26,0)</f>
        <v>890</v>
      </c>
      <c r="I44" s="21">
        <v>0</v>
      </c>
      <c r="J44" s="21">
        <f t="shared" si="2"/>
        <v>0</v>
      </c>
      <c r="K44" s="24">
        <f t="shared" si="3"/>
        <v>1</v>
      </c>
      <c r="L44" s="24">
        <f t="shared" si="4"/>
        <v>1</v>
      </c>
      <c r="M44" s="59"/>
      <c r="N44" s="60"/>
      <c r="O44" s="24"/>
      <c r="P44" s="25" t="s">
        <v>63</v>
      </c>
      <c r="Q44" s="26"/>
    </row>
    <row r="45" spans="1:17" ht="38.25" x14ac:dyDescent="0.2">
      <c r="A45" s="18">
        <v>39</v>
      </c>
      <c r="B45" s="19" t="s">
        <v>67</v>
      </c>
      <c r="C45" s="20">
        <v>300</v>
      </c>
      <c r="D45" s="21"/>
      <c r="E45" s="22">
        <v>300</v>
      </c>
      <c r="F45" s="21">
        <f t="shared" si="1"/>
        <v>0</v>
      </c>
      <c r="G45" s="21">
        <v>0</v>
      </c>
      <c r="H45" s="23">
        <f>VLOOKUP(B45,[1]B02_ĐP!$F$16:$AE$1307,26,0)</f>
        <v>0</v>
      </c>
      <c r="I45" s="21">
        <v>0</v>
      </c>
      <c r="J45" s="21">
        <f t="shared" si="2"/>
        <v>300</v>
      </c>
      <c r="K45" s="24">
        <f t="shared" si="3"/>
        <v>0</v>
      </c>
      <c r="L45" s="24">
        <f t="shared" si="4"/>
        <v>0</v>
      </c>
      <c r="M45" s="59"/>
      <c r="N45" s="60"/>
      <c r="O45" s="24"/>
      <c r="P45" s="25" t="s">
        <v>68</v>
      </c>
      <c r="Q45" s="26"/>
    </row>
    <row r="46" spans="1:17" ht="38.25" hidden="1" x14ac:dyDescent="0.2">
      <c r="A46" s="18">
        <v>40</v>
      </c>
      <c r="B46" s="19" t="s">
        <v>69</v>
      </c>
      <c r="C46" s="20">
        <v>1000</v>
      </c>
      <c r="D46" s="21"/>
      <c r="E46" s="22">
        <v>1000</v>
      </c>
      <c r="F46" s="21">
        <f t="shared" si="1"/>
        <v>0</v>
      </c>
      <c r="G46" s="21">
        <v>0</v>
      </c>
      <c r="H46" s="23">
        <f>VLOOKUP(B46,[1]B02_ĐP!$F$16:$AE$1307,26,0)</f>
        <v>0</v>
      </c>
      <c r="I46" s="21">
        <v>0</v>
      </c>
      <c r="J46" s="21">
        <f t="shared" si="2"/>
        <v>1000</v>
      </c>
      <c r="K46" s="24">
        <f t="shared" si="3"/>
        <v>0</v>
      </c>
      <c r="L46" s="24">
        <f t="shared" si="4"/>
        <v>0</v>
      </c>
      <c r="M46" s="59"/>
      <c r="N46" s="60" t="s">
        <v>216</v>
      </c>
      <c r="O46" s="24"/>
      <c r="P46" s="25" t="s">
        <v>68</v>
      </c>
      <c r="Q46" s="26" t="s">
        <v>70</v>
      </c>
    </row>
    <row r="47" spans="1:17" ht="38.25" x14ac:dyDescent="0.2">
      <c r="A47" s="18">
        <v>41</v>
      </c>
      <c r="B47" s="19" t="s">
        <v>71</v>
      </c>
      <c r="C47" s="20">
        <v>1000</v>
      </c>
      <c r="D47" s="21"/>
      <c r="E47" s="22">
        <v>1000</v>
      </c>
      <c r="F47" s="21">
        <f t="shared" si="1"/>
        <v>0</v>
      </c>
      <c r="G47" s="21">
        <v>0</v>
      </c>
      <c r="H47" s="23">
        <f>VLOOKUP(B47,[1]B02_ĐP!$F$16:$AE$1307,26,0)</f>
        <v>0</v>
      </c>
      <c r="I47" s="21">
        <v>0</v>
      </c>
      <c r="J47" s="21">
        <f t="shared" si="2"/>
        <v>1000</v>
      </c>
      <c r="K47" s="24">
        <f t="shared" si="3"/>
        <v>0</v>
      </c>
      <c r="L47" s="24">
        <f t="shared" si="4"/>
        <v>0</v>
      </c>
      <c r="M47" s="59"/>
      <c r="N47" s="60"/>
      <c r="O47" s="24"/>
      <c r="P47" s="25" t="s">
        <v>68</v>
      </c>
      <c r="Q47" s="33" t="s">
        <v>72</v>
      </c>
    </row>
    <row r="48" spans="1:17" ht="25.5" hidden="1" x14ac:dyDescent="0.2">
      <c r="A48" s="18">
        <v>42</v>
      </c>
      <c r="B48" s="19" t="s">
        <v>73</v>
      </c>
      <c r="C48" s="20">
        <v>2541</v>
      </c>
      <c r="D48" s="21"/>
      <c r="E48" s="22">
        <v>2541</v>
      </c>
      <c r="F48" s="21">
        <f t="shared" si="1"/>
        <v>2541</v>
      </c>
      <c r="G48" s="21">
        <v>0</v>
      </c>
      <c r="H48" s="23">
        <f>VLOOKUP(B48,[1]B02_ĐP!$F$16:$AE$1307,26,0)</f>
        <v>2541</v>
      </c>
      <c r="I48" s="21">
        <v>0</v>
      </c>
      <c r="J48" s="21">
        <f t="shared" si="2"/>
        <v>0</v>
      </c>
      <c r="K48" s="24">
        <f t="shared" si="3"/>
        <v>1</v>
      </c>
      <c r="L48" s="24">
        <f t="shared" si="4"/>
        <v>1</v>
      </c>
      <c r="M48" s="59"/>
      <c r="N48" s="33" t="s">
        <v>197</v>
      </c>
      <c r="O48" s="24"/>
      <c r="P48" s="25" t="s">
        <v>74</v>
      </c>
      <c r="Q48" s="26" t="s">
        <v>197</v>
      </c>
    </row>
    <row r="49" spans="1:17" ht="25.5" x14ac:dyDescent="0.2">
      <c r="A49" s="18">
        <v>43</v>
      </c>
      <c r="B49" s="19" t="s">
        <v>75</v>
      </c>
      <c r="C49" s="20">
        <v>6000</v>
      </c>
      <c r="D49" s="21"/>
      <c r="E49" s="22">
        <v>6000</v>
      </c>
      <c r="F49" s="21">
        <f t="shared" si="1"/>
        <v>2929.765519</v>
      </c>
      <c r="G49" s="21">
        <v>0</v>
      </c>
      <c r="H49" s="23">
        <f>VLOOKUP(B49,[1]B02_ĐP!$F$16:$AE$1307,26,0)</f>
        <v>2929.765519</v>
      </c>
      <c r="I49" s="21">
        <v>0</v>
      </c>
      <c r="J49" s="21">
        <f t="shared" si="2"/>
        <v>3070.234481</v>
      </c>
      <c r="K49" s="24">
        <f t="shared" si="3"/>
        <v>0.48829425316666669</v>
      </c>
      <c r="L49" s="24">
        <f t="shared" si="4"/>
        <v>0.48829425316666669</v>
      </c>
      <c r="M49" s="59"/>
      <c r="N49" s="60"/>
      <c r="O49" s="24"/>
      <c r="P49" s="25" t="s">
        <v>76</v>
      </c>
      <c r="Q49" s="26"/>
    </row>
    <row r="50" spans="1:17" ht="25.5" x14ac:dyDescent="0.2">
      <c r="A50" s="18">
        <v>44</v>
      </c>
      <c r="B50" s="19" t="s">
        <v>77</v>
      </c>
      <c r="C50" s="20">
        <v>80</v>
      </c>
      <c r="D50" s="21"/>
      <c r="E50" s="22">
        <v>80</v>
      </c>
      <c r="F50" s="21">
        <f t="shared" si="1"/>
        <v>0</v>
      </c>
      <c r="G50" s="21">
        <v>0</v>
      </c>
      <c r="H50" s="23">
        <f>VLOOKUP(B50,[1]B02_ĐP!$F$16:$AE$1307,26,0)</f>
        <v>0</v>
      </c>
      <c r="I50" s="21">
        <v>0</v>
      </c>
      <c r="J50" s="21">
        <f t="shared" si="2"/>
        <v>80</v>
      </c>
      <c r="K50" s="24">
        <f t="shared" si="3"/>
        <v>0</v>
      </c>
      <c r="L50" s="24">
        <f t="shared" si="4"/>
        <v>0</v>
      </c>
      <c r="M50" s="59"/>
      <c r="N50" s="60"/>
      <c r="O50" s="24"/>
      <c r="P50" s="25" t="s">
        <v>76</v>
      </c>
      <c r="Q50" s="26"/>
    </row>
    <row r="51" spans="1:17" ht="25.5" x14ac:dyDescent="0.2">
      <c r="A51" s="18">
        <v>45</v>
      </c>
      <c r="B51" s="19" t="s">
        <v>78</v>
      </c>
      <c r="C51" s="20">
        <v>400</v>
      </c>
      <c r="D51" s="21"/>
      <c r="E51" s="22">
        <v>400</v>
      </c>
      <c r="F51" s="21">
        <f t="shared" si="1"/>
        <v>363.30599999999998</v>
      </c>
      <c r="G51" s="21">
        <v>0</v>
      </c>
      <c r="H51" s="23">
        <f>VLOOKUP(B51,[1]B02_ĐP!$F$16:$AE$1307,26,0)</f>
        <v>363.30599999999998</v>
      </c>
      <c r="I51" s="21">
        <v>0</v>
      </c>
      <c r="J51" s="21">
        <f t="shared" si="2"/>
        <v>36.694000000000017</v>
      </c>
      <c r="K51" s="24">
        <f t="shared" si="3"/>
        <v>0.90826499999999999</v>
      </c>
      <c r="L51" s="24">
        <f t="shared" si="4"/>
        <v>0.90826499999999999</v>
      </c>
      <c r="M51" s="59"/>
      <c r="N51" s="60"/>
      <c r="O51" s="24"/>
      <c r="P51" s="25" t="s">
        <v>76</v>
      </c>
      <c r="Q51" s="26"/>
    </row>
    <row r="52" spans="1:17" ht="25.5" hidden="1" x14ac:dyDescent="0.2">
      <c r="A52" s="18">
        <v>46</v>
      </c>
      <c r="B52" s="19" t="s">
        <v>79</v>
      </c>
      <c r="C52" s="20">
        <v>160</v>
      </c>
      <c r="D52" s="21"/>
      <c r="E52" s="22">
        <v>160</v>
      </c>
      <c r="F52" s="21">
        <f t="shared" si="1"/>
        <v>159.83500000000001</v>
      </c>
      <c r="G52" s="21">
        <v>0</v>
      </c>
      <c r="H52" s="23">
        <f>VLOOKUP(B52,[1]B02_ĐP!$F$16:$AE$1307,26,0)</f>
        <v>159.83500000000001</v>
      </c>
      <c r="I52" s="21">
        <v>0</v>
      </c>
      <c r="J52" s="21">
        <f t="shared" si="2"/>
        <v>0.16499999999999204</v>
      </c>
      <c r="K52" s="24">
        <f>F52/C52</f>
        <v>0.99896875000000007</v>
      </c>
      <c r="L52" s="24">
        <f t="shared" si="4"/>
        <v>0.99896875000000007</v>
      </c>
      <c r="M52" s="59"/>
      <c r="N52" s="60" t="s">
        <v>197</v>
      </c>
      <c r="O52" s="24"/>
      <c r="P52" s="25" t="s">
        <v>80</v>
      </c>
      <c r="Q52" s="26"/>
    </row>
    <row r="53" spans="1:17" ht="25.5" hidden="1" x14ac:dyDescent="0.2">
      <c r="A53" s="18">
        <v>47</v>
      </c>
      <c r="B53" s="19" t="s">
        <v>81</v>
      </c>
      <c r="C53" s="20">
        <v>154</v>
      </c>
      <c r="D53" s="21"/>
      <c r="E53" s="22">
        <v>154</v>
      </c>
      <c r="F53" s="21">
        <f t="shared" si="1"/>
        <v>109.48099999999999</v>
      </c>
      <c r="G53" s="21">
        <v>0</v>
      </c>
      <c r="H53" s="23">
        <f>VLOOKUP(B53,[1]B02_ĐP!$F$16:$AE$1307,26,0)</f>
        <v>109.48099999999999</v>
      </c>
      <c r="I53" s="21">
        <v>0</v>
      </c>
      <c r="J53" s="21">
        <f t="shared" si="2"/>
        <v>44.519000000000005</v>
      </c>
      <c r="K53" s="24">
        <f t="shared" si="3"/>
        <v>0.71091558441558433</v>
      </c>
      <c r="L53" s="24">
        <f t="shared" si="4"/>
        <v>0.71091558441558433</v>
      </c>
      <c r="M53" s="59"/>
      <c r="N53" s="60" t="s">
        <v>197</v>
      </c>
      <c r="O53" s="24"/>
      <c r="P53" s="25" t="s">
        <v>80</v>
      </c>
      <c r="Q53" s="26"/>
    </row>
    <row r="54" spans="1:17" ht="25.5" hidden="1" x14ac:dyDescent="0.2">
      <c r="A54" s="18">
        <v>48</v>
      </c>
      <c r="B54" s="19" t="s">
        <v>82</v>
      </c>
      <c r="C54" s="20">
        <v>232</v>
      </c>
      <c r="D54" s="21"/>
      <c r="E54" s="22">
        <v>232</v>
      </c>
      <c r="F54" s="21">
        <f t="shared" si="1"/>
        <v>232</v>
      </c>
      <c r="G54" s="21">
        <v>0</v>
      </c>
      <c r="H54" s="23">
        <f>VLOOKUP(B54,[1]B02_ĐP!$F$16:$AE$1307,26,0)</f>
        <v>232</v>
      </c>
      <c r="I54" s="21">
        <v>0</v>
      </c>
      <c r="J54" s="21">
        <f t="shared" si="2"/>
        <v>0</v>
      </c>
      <c r="K54" s="24">
        <f t="shared" si="3"/>
        <v>1</v>
      </c>
      <c r="L54" s="24">
        <f t="shared" si="4"/>
        <v>1</v>
      </c>
      <c r="M54" s="59"/>
      <c r="N54" s="60" t="s">
        <v>197</v>
      </c>
      <c r="O54" s="24"/>
      <c r="P54" s="25" t="s">
        <v>80</v>
      </c>
      <c r="Q54" s="26"/>
    </row>
    <row r="55" spans="1:17" ht="63.75" hidden="1" x14ac:dyDescent="0.2">
      <c r="A55" s="18">
        <v>49</v>
      </c>
      <c r="B55" s="19" t="s">
        <v>83</v>
      </c>
      <c r="C55" s="20">
        <v>1000</v>
      </c>
      <c r="D55" s="21"/>
      <c r="E55" s="22">
        <v>1000</v>
      </c>
      <c r="F55" s="21">
        <f t="shared" si="1"/>
        <v>0</v>
      </c>
      <c r="G55" s="21">
        <v>0</v>
      </c>
      <c r="H55" s="23">
        <f>VLOOKUP(B55,[1]B02_ĐP!$F$16:$AE$1307,26,0)</f>
        <v>0</v>
      </c>
      <c r="I55" s="21">
        <v>0</v>
      </c>
      <c r="J55" s="21">
        <f t="shared" si="2"/>
        <v>1000</v>
      </c>
      <c r="K55" s="24">
        <f t="shared" si="3"/>
        <v>0</v>
      </c>
      <c r="L55" s="24">
        <f t="shared" si="4"/>
        <v>0</v>
      </c>
      <c r="M55" s="59"/>
      <c r="N55" s="60" t="s">
        <v>216</v>
      </c>
      <c r="O55" s="24"/>
      <c r="P55" s="25" t="s">
        <v>80</v>
      </c>
      <c r="Q55" s="26" t="s">
        <v>84</v>
      </c>
    </row>
    <row r="56" spans="1:17" ht="25.5" hidden="1" x14ac:dyDescent="0.2">
      <c r="A56" s="18">
        <v>50</v>
      </c>
      <c r="B56" s="19" t="s">
        <v>85</v>
      </c>
      <c r="C56" s="20">
        <v>1130</v>
      </c>
      <c r="D56" s="21"/>
      <c r="E56" s="22">
        <v>1130</v>
      </c>
      <c r="F56" s="21">
        <f t="shared" si="1"/>
        <v>650</v>
      </c>
      <c r="G56" s="21">
        <v>0</v>
      </c>
      <c r="H56" s="23">
        <v>650</v>
      </c>
      <c r="I56" s="21">
        <v>0</v>
      </c>
      <c r="J56" s="21">
        <f t="shared" si="2"/>
        <v>480</v>
      </c>
      <c r="K56" s="24">
        <f t="shared" si="3"/>
        <v>0.5752212389380531</v>
      </c>
      <c r="L56" s="24">
        <f t="shared" si="4"/>
        <v>0.5752212389380531</v>
      </c>
      <c r="M56" s="59">
        <v>1130</v>
      </c>
      <c r="N56" s="60" t="s">
        <v>216</v>
      </c>
      <c r="O56" s="24"/>
      <c r="P56" s="25" t="s">
        <v>80</v>
      </c>
      <c r="Q56" s="26"/>
    </row>
    <row r="57" spans="1:17" ht="38.25" hidden="1" x14ac:dyDescent="0.2">
      <c r="A57" s="18">
        <v>51</v>
      </c>
      <c r="B57" s="19" t="s">
        <v>86</v>
      </c>
      <c r="C57" s="20">
        <v>518</v>
      </c>
      <c r="D57" s="21"/>
      <c r="E57" s="22">
        <v>518</v>
      </c>
      <c r="F57" s="21">
        <f t="shared" si="1"/>
        <v>0</v>
      </c>
      <c r="G57" s="21">
        <v>0</v>
      </c>
      <c r="H57" s="23">
        <f>VLOOKUP(B57,[1]B02_ĐP!$F$16:$AE$1307,26,0)</f>
        <v>0</v>
      </c>
      <c r="I57" s="21">
        <v>0</v>
      </c>
      <c r="J57" s="21">
        <f t="shared" si="2"/>
        <v>518</v>
      </c>
      <c r="K57" s="24">
        <f t="shared" si="3"/>
        <v>0</v>
      </c>
      <c r="L57" s="24">
        <f t="shared" si="4"/>
        <v>0</v>
      </c>
      <c r="M57" s="59">
        <v>518</v>
      </c>
      <c r="N57" s="60" t="s">
        <v>216</v>
      </c>
      <c r="O57" s="24"/>
      <c r="P57" s="25" t="s">
        <v>80</v>
      </c>
      <c r="Q57" s="26"/>
    </row>
    <row r="58" spans="1:17" ht="25.5" hidden="1" x14ac:dyDescent="0.2">
      <c r="A58" s="18">
        <v>52</v>
      </c>
      <c r="B58" s="19" t="s">
        <v>87</v>
      </c>
      <c r="C58" s="20">
        <v>396</v>
      </c>
      <c r="D58" s="21"/>
      <c r="E58" s="22">
        <v>396</v>
      </c>
      <c r="F58" s="21">
        <f t="shared" si="1"/>
        <v>395.452</v>
      </c>
      <c r="G58" s="21">
        <v>0</v>
      </c>
      <c r="H58" s="23">
        <f>VLOOKUP(B58,[1]B02_ĐP!$F$16:$AE$1307,26,0)</f>
        <v>395.452</v>
      </c>
      <c r="I58" s="21">
        <v>0</v>
      </c>
      <c r="J58" s="21">
        <f t="shared" si="2"/>
        <v>0.54800000000000182</v>
      </c>
      <c r="K58" s="24">
        <f t="shared" si="3"/>
        <v>0.99861616161616162</v>
      </c>
      <c r="L58" s="24">
        <f t="shared" si="4"/>
        <v>0.99861616161616162</v>
      </c>
      <c r="M58" s="59"/>
      <c r="N58" s="60" t="s">
        <v>197</v>
      </c>
      <c r="O58" s="24"/>
      <c r="P58" s="25" t="s">
        <v>80</v>
      </c>
      <c r="Q58" s="26"/>
    </row>
    <row r="59" spans="1:17" ht="38.25" hidden="1" x14ac:dyDescent="0.2">
      <c r="A59" s="18">
        <v>53</v>
      </c>
      <c r="B59" s="19" t="s">
        <v>88</v>
      </c>
      <c r="C59" s="20">
        <v>20000</v>
      </c>
      <c r="D59" s="21"/>
      <c r="E59" s="22">
        <v>20000</v>
      </c>
      <c r="F59" s="21">
        <f t="shared" si="1"/>
        <v>2902</v>
      </c>
      <c r="G59" s="21">
        <v>0</v>
      </c>
      <c r="H59" s="23">
        <v>2902</v>
      </c>
      <c r="I59" s="21">
        <v>0</v>
      </c>
      <c r="J59" s="21">
        <f t="shared" si="2"/>
        <v>17098</v>
      </c>
      <c r="K59" s="24">
        <f t="shared" si="3"/>
        <v>0.14510000000000001</v>
      </c>
      <c r="L59" s="24">
        <f t="shared" si="4"/>
        <v>0.14510000000000001</v>
      </c>
      <c r="M59" s="59"/>
      <c r="N59" s="60" t="s">
        <v>202</v>
      </c>
      <c r="O59" s="24"/>
      <c r="P59" s="25" t="s">
        <v>89</v>
      </c>
      <c r="Q59" s="26" t="s">
        <v>207</v>
      </c>
    </row>
    <row r="60" spans="1:17" ht="38.25" hidden="1" x14ac:dyDescent="0.2">
      <c r="A60" s="18">
        <v>54</v>
      </c>
      <c r="B60" s="19" t="s">
        <v>90</v>
      </c>
      <c r="C60" s="20">
        <v>2000</v>
      </c>
      <c r="D60" s="21"/>
      <c r="E60" s="22">
        <v>2000</v>
      </c>
      <c r="F60" s="21">
        <f t="shared" si="1"/>
        <v>0</v>
      </c>
      <c r="G60" s="21">
        <v>0</v>
      </c>
      <c r="H60" s="23">
        <f>VLOOKUP(B60,[1]B02_ĐP!$F$16:$AE$1307,26,0)</f>
        <v>0</v>
      </c>
      <c r="I60" s="21">
        <v>0</v>
      </c>
      <c r="J60" s="21">
        <f t="shared" si="2"/>
        <v>2000</v>
      </c>
      <c r="K60" s="24">
        <f t="shared" si="3"/>
        <v>0</v>
      </c>
      <c r="L60" s="24">
        <f t="shared" si="4"/>
        <v>0</v>
      </c>
      <c r="M60" s="59">
        <v>241</v>
      </c>
      <c r="N60" s="60" t="s">
        <v>202</v>
      </c>
      <c r="O60" s="24"/>
      <c r="P60" s="25" t="s">
        <v>89</v>
      </c>
      <c r="Q60" s="26" t="s">
        <v>208</v>
      </c>
    </row>
    <row r="61" spans="1:17" ht="25.5" x14ac:dyDescent="0.2">
      <c r="A61" s="18">
        <v>55</v>
      </c>
      <c r="B61" s="19" t="s">
        <v>92</v>
      </c>
      <c r="C61" s="20">
        <v>1000</v>
      </c>
      <c r="D61" s="21"/>
      <c r="E61" s="22">
        <v>1000</v>
      </c>
      <c r="F61" s="21">
        <f t="shared" si="1"/>
        <v>0</v>
      </c>
      <c r="G61" s="21">
        <v>0</v>
      </c>
      <c r="H61" s="23">
        <f>VLOOKUP(B61,[1]B02_ĐP!$F$16:$AE$1307,26,0)</f>
        <v>0</v>
      </c>
      <c r="I61" s="21">
        <v>0</v>
      </c>
      <c r="J61" s="21">
        <f t="shared" si="2"/>
        <v>1000</v>
      </c>
      <c r="K61" s="24">
        <f t="shared" si="3"/>
        <v>0</v>
      </c>
      <c r="L61" s="24">
        <f t="shared" si="4"/>
        <v>0</v>
      </c>
      <c r="M61" s="59"/>
      <c r="N61" s="60"/>
      <c r="O61" s="24"/>
      <c r="P61" s="25" t="s">
        <v>89</v>
      </c>
      <c r="Q61" s="26"/>
    </row>
    <row r="62" spans="1:17" ht="25.5" hidden="1" x14ac:dyDescent="0.2">
      <c r="A62" s="18">
        <v>56</v>
      </c>
      <c r="B62" s="19" t="s">
        <v>93</v>
      </c>
      <c r="C62" s="20">
        <v>994</v>
      </c>
      <c r="D62" s="21"/>
      <c r="E62" s="22">
        <v>994</v>
      </c>
      <c r="F62" s="21">
        <f t="shared" si="1"/>
        <v>0</v>
      </c>
      <c r="G62" s="21">
        <v>0</v>
      </c>
      <c r="H62" s="23">
        <f>VLOOKUP(B62,[1]B02_ĐP!$F$16:$AE$1307,26,0)</f>
        <v>0</v>
      </c>
      <c r="I62" s="21">
        <v>0</v>
      </c>
      <c r="J62" s="21">
        <f t="shared" si="2"/>
        <v>994</v>
      </c>
      <c r="K62" s="24">
        <f t="shared" si="3"/>
        <v>0</v>
      </c>
      <c r="L62" s="24">
        <f t="shared" si="4"/>
        <v>0</v>
      </c>
      <c r="M62" s="59">
        <v>360</v>
      </c>
      <c r="N62" s="60" t="s">
        <v>202</v>
      </c>
      <c r="O62" s="24"/>
      <c r="P62" s="25" t="s">
        <v>89</v>
      </c>
      <c r="Q62" s="26" t="s">
        <v>209</v>
      </c>
    </row>
    <row r="63" spans="1:17" ht="25.5" hidden="1" x14ac:dyDescent="0.2">
      <c r="A63" s="18">
        <v>57</v>
      </c>
      <c r="B63" s="19" t="s">
        <v>94</v>
      </c>
      <c r="C63" s="20">
        <v>1800</v>
      </c>
      <c r="D63" s="21"/>
      <c r="E63" s="22">
        <v>1800</v>
      </c>
      <c r="F63" s="21">
        <f t="shared" si="1"/>
        <v>296.20590800000002</v>
      </c>
      <c r="G63" s="21">
        <v>0</v>
      </c>
      <c r="H63" s="23">
        <f>VLOOKUP(B63,[1]B02_ĐP!$F$16:$AE$1307,26,0)</f>
        <v>296.20590800000002</v>
      </c>
      <c r="I63" s="21">
        <v>0</v>
      </c>
      <c r="J63" s="21">
        <f t="shared" si="2"/>
        <v>1503.7940920000001</v>
      </c>
      <c r="K63" s="24">
        <f t="shared" si="3"/>
        <v>0.1645588377777778</v>
      </c>
      <c r="L63" s="24">
        <f t="shared" si="4"/>
        <v>0.1645588377777778</v>
      </c>
      <c r="M63" s="59">
        <v>1504</v>
      </c>
      <c r="N63" s="60" t="s">
        <v>202</v>
      </c>
      <c r="O63" s="24"/>
      <c r="P63" s="25" t="s">
        <v>89</v>
      </c>
      <c r="Q63" s="26" t="s">
        <v>91</v>
      </c>
    </row>
    <row r="64" spans="1:17" ht="38.25" x14ac:dyDescent="0.2">
      <c r="A64" s="18">
        <v>58</v>
      </c>
      <c r="B64" s="19" t="s">
        <v>95</v>
      </c>
      <c r="C64" s="20">
        <v>800</v>
      </c>
      <c r="D64" s="21"/>
      <c r="E64" s="22">
        <v>800</v>
      </c>
      <c r="F64" s="21">
        <f t="shared" si="1"/>
        <v>0</v>
      </c>
      <c r="G64" s="21">
        <v>0</v>
      </c>
      <c r="H64" s="23">
        <f>VLOOKUP(B64,[1]B02_ĐP!$F$16:$AE$1307,26,0)</f>
        <v>0</v>
      </c>
      <c r="I64" s="21">
        <v>0</v>
      </c>
      <c r="J64" s="21">
        <f t="shared" si="2"/>
        <v>800</v>
      </c>
      <c r="K64" s="24">
        <f t="shared" si="3"/>
        <v>0</v>
      </c>
      <c r="L64" s="24">
        <f t="shared" si="4"/>
        <v>0</v>
      </c>
      <c r="M64" s="59">
        <v>800</v>
      </c>
      <c r="N64" s="60"/>
      <c r="O64" s="24"/>
      <c r="P64" s="25" t="s">
        <v>96</v>
      </c>
      <c r="Q64" s="26" t="s">
        <v>210</v>
      </c>
    </row>
    <row r="65" spans="1:17" ht="38.25" hidden="1" x14ac:dyDescent="0.2">
      <c r="A65" s="18">
        <v>59</v>
      </c>
      <c r="B65" s="19" t="s">
        <v>97</v>
      </c>
      <c r="C65" s="20">
        <v>500</v>
      </c>
      <c r="D65" s="21"/>
      <c r="E65" s="22">
        <v>500</v>
      </c>
      <c r="F65" s="21">
        <f t="shared" si="1"/>
        <v>482.19232799999997</v>
      </c>
      <c r="G65" s="21">
        <v>0</v>
      </c>
      <c r="H65" s="23">
        <f>VLOOKUP(B65,[1]B02_ĐP!$F$16:$AE$1307,26,0)</f>
        <v>482.19232799999997</v>
      </c>
      <c r="I65" s="21">
        <v>0</v>
      </c>
      <c r="J65" s="21">
        <f t="shared" si="2"/>
        <v>17.807672000000025</v>
      </c>
      <c r="K65" s="24">
        <f t="shared" si="3"/>
        <v>0.9643846559999999</v>
      </c>
      <c r="L65" s="24">
        <f t="shared" si="4"/>
        <v>0.9643846559999999</v>
      </c>
      <c r="M65" s="59"/>
      <c r="N65" s="60" t="s">
        <v>197</v>
      </c>
      <c r="O65" s="24"/>
      <c r="P65" s="25" t="s">
        <v>96</v>
      </c>
      <c r="Q65" s="26"/>
    </row>
    <row r="66" spans="1:17" hidden="1" x14ac:dyDescent="0.2">
      <c r="A66" s="18">
        <v>60</v>
      </c>
      <c r="B66" s="34" t="s">
        <v>98</v>
      </c>
      <c r="C66" s="35">
        <v>2384</v>
      </c>
      <c r="D66" s="36"/>
      <c r="E66" s="37">
        <v>2384</v>
      </c>
      <c r="F66" s="21">
        <f t="shared" si="1"/>
        <v>50.695</v>
      </c>
      <c r="G66" s="36">
        <v>0</v>
      </c>
      <c r="H66" s="23">
        <f>VLOOKUP(B66,[1]B02_ĐP!$F$16:$AE$1307,26,0)</f>
        <v>50.695</v>
      </c>
      <c r="I66" s="36">
        <v>0</v>
      </c>
      <c r="J66" s="21">
        <f t="shared" si="2"/>
        <v>2333.3049999999998</v>
      </c>
      <c r="K66" s="24">
        <f t="shared" si="3"/>
        <v>2.1264681208053693E-2</v>
      </c>
      <c r="L66" s="24">
        <f t="shared" si="4"/>
        <v>2.1264681208053693E-2</v>
      </c>
      <c r="M66" s="59">
        <v>518</v>
      </c>
      <c r="N66" s="60" t="s">
        <v>216</v>
      </c>
      <c r="O66" s="24"/>
      <c r="P66" s="38" t="s">
        <v>96</v>
      </c>
      <c r="Q66" s="33" t="s">
        <v>211</v>
      </c>
    </row>
    <row r="67" spans="1:17" ht="25.5" hidden="1" x14ac:dyDescent="0.2">
      <c r="A67" s="18">
        <v>61</v>
      </c>
      <c r="B67" s="19" t="s">
        <v>99</v>
      </c>
      <c r="C67" s="20">
        <v>1260</v>
      </c>
      <c r="D67" s="21"/>
      <c r="E67" s="22">
        <v>1260</v>
      </c>
      <c r="F67" s="21">
        <f t="shared" si="1"/>
        <v>0</v>
      </c>
      <c r="G67" s="21">
        <v>0</v>
      </c>
      <c r="H67" s="23">
        <f>VLOOKUP(B67,[1]B02_ĐP!$F$16:$AE$1307,26,0)</f>
        <v>0</v>
      </c>
      <c r="I67" s="21">
        <v>0</v>
      </c>
      <c r="J67" s="21">
        <f t="shared" si="2"/>
        <v>1260</v>
      </c>
      <c r="K67" s="24">
        <f t="shared" si="3"/>
        <v>0</v>
      </c>
      <c r="L67" s="24">
        <f t="shared" si="4"/>
        <v>0</v>
      </c>
      <c r="M67" s="59">
        <v>739</v>
      </c>
      <c r="N67" s="60" t="s">
        <v>216</v>
      </c>
      <c r="O67" s="24"/>
      <c r="P67" s="25" t="s">
        <v>96</v>
      </c>
      <c r="Q67" s="33" t="s">
        <v>211</v>
      </c>
    </row>
    <row r="68" spans="1:17" ht="38.25" hidden="1" x14ac:dyDescent="0.2">
      <c r="A68" s="18">
        <v>62</v>
      </c>
      <c r="B68" s="19" t="s">
        <v>100</v>
      </c>
      <c r="C68" s="20">
        <v>4000</v>
      </c>
      <c r="D68" s="21"/>
      <c r="E68" s="22">
        <v>4000</v>
      </c>
      <c r="F68" s="21">
        <f t="shared" si="1"/>
        <v>2859</v>
      </c>
      <c r="G68" s="21">
        <v>0</v>
      </c>
      <c r="H68" s="23">
        <v>2859</v>
      </c>
      <c r="I68" s="21">
        <v>0</v>
      </c>
      <c r="J68" s="21">
        <f t="shared" si="2"/>
        <v>1141</v>
      </c>
      <c r="K68" s="24">
        <f t="shared" si="3"/>
        <v>0.71475</v>
      </c>
      <c r="L68" s="24">
        <f t="shared" si="4"/>
        <v>0.71475</v>
      </c>
      <c r="M68" s="59"/>
      <c r="N68" s="60" t="s">
        <v>197</v>
      </c>
      <c r="O68" s="24"/>
      <c r="P68" s="25" t="s">
        <v>96</v>
      </c>
      <c r="Q68" s="33" t="s">
        <v>212</v>
      </c>
    </row>
    <row r="69" spans="1:17" ht="25.5" hidden="1" x14ac:dyDescent="0.2">
      <c r="A69" s="18">
        <v>63</v>
      </c>
      <c r="B69" s="19" t="s">
        <v>101</v>
      </c>
      <c r="C69" s="20">
        <v>3400</v>
      </c>
      <c r="D69" s="21"/>
      <c r="E69" s="22">
        <v>3400</v>
      </c>
      <c r="F69" s="21">
        <f t="shared" si="1"/>
        <v>1391.237854</v>
      </c>
      <c r="G69" s="21">
        <v>0</v>
      </c>
      <c r="H69" s="23">
        <f>VLOOKUP(B69,[1]B02_ĐP!$F$16:$AE$1307,26,0)</f>
        <v>1391.237854</v>
      </c>
      <c r="I69" s="21">
        <v>0</v>
      </c>
      <c r="J69" s="21">
        <f t="shared" si="2"/>
        <v>2008.762146</v>
      </c>
      <c r="K69" s="24">
        <f t="shared" si="3"/>
        <v>0.40918760411764704</v>
      </c>
      <c r="L69" s="24">
        <f t="shared" si="4"/>
        <v>0.40918760411764704</v>
      </c>
      <c r="M69" s="59">
        <v>2000</v>
      </c>
      <c r="N69" s="60" t="s">
        <v>216</v>
      </c>
      <c r="O69" s="24"/>
      <c r="P69" s="25" t="s">
        <v>96</v>
      </c>
      <c r="Q69" s="33" t="s">
        <v>213</v>
      </c>
    </row>
    <row r="70" spans="1:17" ht="25.5" hidden="1" x14ac:dyDescent="0.2">
      <c r="A70" s="18">
        <v>64</v>
      </c>
      <c r="B70" s="19" t="s">
        <v>102</v>
      </c>
      <c r="C70" s="20">
        <v>2500</v>
      </c>
      <c r="D70" s="21"/>
      <c r="E70" s="22">
        <v>2500</v>
      </c>
      <c r="F70" s="21">
        <f t="shared" si="1"/>
        <v>1445</v>
      </c>
      <c r="G70" s="21">
        <v>0</v>
      </c>
      <c r="H70" s="23">
        <v>1445</v>
      </c>
      <c r="I70" s="21">
        <v>0</v>
      </c>
      <c r="J70" s="21">
        <f t="shared" si="2"/>
        <v>1055</v>
      </c>
      <c r="K70" s="24">
        <f t="shared" si="3"/>
        <v>0.57799999999999996</v>
      </c>
      <c r="L70" s="24">
        <f t="shared" si="4"/>
        <v>0.57799999999999996</v>
      </c>
      <c r="M70" s="59">
        <v>2000</v>
      </c>
      <c r="N70" s="60" t="s">
        <v>216</v>
      </c>
      <c r="O70" s="24"/>
      <c r="P70" s="25" t="s">
        <v>96</v>
      </c>
      <c r="Q70" s="26" t="s">
        <v>214</v>
      </c>
    </row>
    <row r="71" spans="1:17" ht="25.5" hidden="1" x14ac:dyDescent="0.2">
      <c r="A71" s="18">
        <v>65</v>
      </c>
      <c r="B71" s="19" t="s">
        <v>103</v>
      </c>
      <c r="C71" s="20">
        <f>D71+E71</f>
        <v>330</v>
      </c>
      <c r="D71" s="21">
        <v>305</v>
      </c>
      <c r="E71" s="22">
        <v>25</v>
      </c>
      <c r="F71" s="21">
        <f t="shared" si="1"/>
        <v>13</v>
      </c>
      <c r="G71" s="21">
        <v>13</v>
      </c>
      <c r="H71" s="23">
        <f>VLOOKUP(B71,[1]B02_ĐP!$F$16:$AE$1307,26,0)</f>
        <v>0</v>
      </c>
      <c r="I71" s="21">
        <f>D71-G71</f>
        <v>292</v>
      </c>
      <c r="J71" s="21">
        <f t="shared" si="2"/>
        <v>25</v>
      </c>
      <c r="K71" s="24">
        <f t="shared" si="3"/>
        <v>3.9393939393939391E-2</v>
      </c>
      <c r="L71" s="24">
        <f t="shared" si="4"/>
        <v>0</v>
      </c>
      <c r="M71" s="59">
        <v>231</v>
      </c>
      <c r="N71" s="60" t="s">
        <v>216</v>
      </c>
      <c r="O71" s="24"/>
      <c r="P71" s="25" t="s">
        <v>104</v>
      </c>
      <c r="Q71" s="26" t="s">
        <v>218</v>
      </c>
    </row>
    <row r="72" spans="1:17" ht="51" hidden="1" x14ac:dyDescent="0.2">
      <c r="A72" s="18">
        <v>66</v>
      </c>
      <c r="B72" s="19" t="s">
        <v>105</v>
      </c>
      <c r="C72" s="20">
        <v>1000</v>
      </c>
      <c r="D72" s="21"/>
      <c r="E72" s="22">
        <v>1000</v>
      </c>
      <c r="F72" s="21">
        <f t="shared" ref="F72:F134" si="5">G72+H72</f>
        <v>895</v>
      </c>
      <c r="G72" s="21">
        <v>0</v>
      </c>
      <c r="H72" s="23">
        <v>895</v>
      </c>
      <c r="I72" s="21">
        <v>0</v>
      </c>
      <c r="J72" s="21">
        <f t="shared" ref="J72:J134" si="6">E72-H72</f>
        <v>105</v>
      </c>
      <c r="K72" s="24">
        <f t="shared" ref="K72:K134" si="7">F72/C72</f>
        <v>0.89500000000000002</v>
      </c>
      <c r="L72" s="24">
        <f t="shared" ref="L72:L134" si="8">H72/E72</f>
        <v>0.89500000000000002</v>
      </c>
      <c r="M72" s="59">
        <v>1000</v>
      </c>
      <c r="N72" s="60" t="s">
        <v>215</v>
      </c>
      <c r="O72" s="24"/>
      <c r="P72" s="25" t="s">
        <v>104</v>
      </c>
      <c r="Q72" s="26"/>
    </row>
    <row r="73" spans="1:17" ht="51" x14ac:dyDescent="0.2">
      <c r="A73" s="18">
        <v>67</v>
      </c>
      <c r="B73" s="19" t="s">
        <v>106</v>
      </c>
      <c r="C73" s="20">
        <v>9100</v>
      </c>
      <c r="D73" s="21"/>
      <c r="E73" s="22">
        <v>9100</v>
      </c>
      <c r="F73" s="21">
        <f t="shared" si="5"/>
        <v>3106.067055</v>
      </c>
      <c r="G73" s="21">
        <v>0</v>
      </c>
      <c r="H73" s="23">
        <f>VLOOKUP(B73,[1]B02_ĐP!$F$16:$AE$1307,26,0)</f>
        <v>3106.067055</v>
      </c>
      <c r="I73" s="21">
        <v>0</v>
      </c>
      <c r="J73" s="21">
        <f t="shared" si="6"/>
        <v>5993.9329450000005</v>
      </c>
      <c r="K73" s="24">
        <f t="shared" si="7"/>
        <v>0.34132604999999999</v>
      </c>
      <c r="L73" s="24">
        <f t="shared" si="8"/>
        <v>0.34132604999999999</v>
      </c>
      <c r="M73" s="59">
        <v>8190</v>
      </c>
      <c r="N73" s="60"/>
      <c r="O73" s="24"/>
      <c r="P73" s="25" t="s">
        <v>104</v>
      </c>
      <c r="Q73" s="33" t="s">
        <v>107</v>
      </c>
    </row>
    <row r="74" spans="1:17" ht="25.5" x14ac:dyDescent="0.2">
      <c r="A74" s="18">
        <v>68</v>
      </c>
      <c r="B74" s="19" t="s">
        <v>108</v>
      </c>
      <c r="C74" s="20">
        <v>5000</v>
      </c>
      <c r="D74" s="21"/>
      <c r="E74" s="22">
        <v>5000</v>
      </c>
      <c r="F74" s="21">
        <f t="shared" si="5"/>
        <v>5000</v>
      </c>
      <c r="G74" s="21">
        <v>0</v>
      </c>
      <c r="H74" s="23">
        <f>VLOOKUP(B74,[1]B02_ĐP!$F$16:$AE$1307,26,0)</f>
        <v>5000</v>
      </c>
      <c r="I74" s="21">
        <v>0</v>
      </c>
      <c r="J74" s="21">
        <f t="shared" si="6"/>
        <v>0</v>
      </c>
      <c r="K74" s="24">
        <f t="shared" si="7"/>
        <v>1</v>
      </c>
      <c r="L74" s="24">
        <f t="shared" si="8"/>
        <v>1</v>
      </c>
      <c r="M74" s="59"/>
      <c r="N74" s="60"/>
      <c r="O74" s="24"/>
      <c r="P74" s="25" t="s">
        <v>104</v>
      </c>
      <c r="Q74" s="26"/>
    </row>
    <row r="75" spans="1:17" ht="51" x14ac:dyDescent="0.2">
      <c r="A75" s="18">
        <v>69</v>
      </c>
      <c r="B75" s="19" t="s">
        <v>109</v>
      </c>
      <c r="C75" s="20">
        <f>D75+E75</f>
        <v>34969</v>
      </c>
      <c r="D75" s="21">
        <v>1969</v>
      </c>
      <c r="E75" s="22">
        <v>33000</v>
      </c>
      <c r="F75" s="21">
        <f t="shared" si="5"/>
        <v>9334.9178260000008</v>
      </c>
      <c r="G75" s="21">
        <v>1969</v>
      </c>
      <c r="H75" s="23">
        <f>VLOOKUP(B75,[1]B02_ĐP!$F$16:$AE$1307,26,0)</f>
        <v>7365.9178259999999</v>
      </c>
      <c r="I75" s="21">
        <v>0</v>
      </c>
      <c r="J75" s="21">
        <f t="shared" si="6"/>
        <v>25634.082173999999</v>
      </c>
      <c r="K75" s="24">
        <f t="shared" si="7"/>
        <v>0.26694837787754871</v>
      </c>
      <c r="L75" s="24">
        <f t="shared" si="8"/>
        <v>0.22320963109090908</v>
      </c>
      <c r="M75" s="59">
        <v>24478</v>
      </c>
      <c r="N75" s="60"/>
      <c r="O75" s="24"/>
      <c r="P75" s="25" t="s">
        <v>104</v>
      </c>
      <c r="Q75" s="33" t="s">
        <v>107</v>
      </c>
    </row>
    <row r="76" spans="1:17" ht="25.5" hidden="1" x14ac:dyDescent="0.2">
      <c r="A76" s="18">
        <v>70</v>
      </c>
      <c r="B76" s="19" t="s">
        <v>110</v>
      </c>
      <c r="C76" s="20">
        <v>537</v>
      </c>
      <c r="D76" s="21"/>
      <c r="E76" s="22">
        <v>537</v>
      </c>
      <c r="F76" s="21">
        <f t="shared" si="5"/>
        <v>534.76099999999997</v>
      </c>
      <c r="G76" s="21">
        <v>0</v>
      </c>
      <c r="H76" s="23">
        <f>VLOOKUP(B76,[1]B02_ĐP!$F$16:$AE$1307,26,0)</f>
        <v>534.76099999999997</v>
      </c>
      <c r="I76" s="21">
        <v>0</v>
      </c>
      <c r="J76" s="21">
        <f t="shared" si="6"/>
        <v>2.2390000000000327</v>
      </c>
      <c r="K76" s="24">
        <f t="shared" si="7"/>
        <v>0.99583054003724392</v>
      </c>
      <c r="L76" s="24">
        <f t="shared" si="8"/>
        <v>0.99583054003724392</v>
      </c>
      <c r="M76" s="59"/>
      <c r="N76" s="60" t="s">
        <v>197</v>
      </c>
      <c r="O76" s="24"/>
      <c r="P76" s="25" t="s">
        <v>104</v>
      </c>
      <c r="Q76" s="26"/>
    </row>
    <row r="77" spans="1:17" ht="38.25" hidden="1" x14ac:dyDescent="0.2">
      <c r="A77" s="18">
        <v>71</v>
      </c>
      <c r="B77" s="19" t="s">
        <v>111</v>
      </c>
      <c r="C77" s="20">
        <v>1789</v>
      </c>
      <c r="D77" s="21"/>
      <c r="E77" s="22">
        <v>1789</v>
      </c>
      <c r="F77" s="21">
        <f t="shared" si="5"/>
        <v>1787.1469999999999</v>
      </c>
      <c r="G77" s="21">
        <v>0</v>
      </c>
      <c r="H77" s="23">
        <f>VLOOKUP(B77,[1]B02_ĐP!$F$16:$AE$1307,26,0)</f>
        <v>1787.1469999999999</v>
      </c>
      <c r="I77" s="21">
        <v>0</v>
      </c>
      <c r="J77" s="21">
        <f t="shared" si="6"/>
        <v>1.8530000000000655</v>
      </c>
      <c r="K77" s="24">
        <f t="shared" si="7"/>
        <v>0.99896422582448297</v>
      </c>
      <c r="L77" s="24">
        <f t="shared" si="8"/>
        <v>0.99896422582448297</v>
      </c>
      <c r="M77" s="59"/>
      <c r="N77" s="60" t="s">
        <v>197</v>
      </c>
      <c r="O77" s="24"/>
      <c r="P77" s="25" t="s">
        <v>104</v>
      </c>
      <c r="Q77" s="26"/>
    </row>
    <row r="78" spans="1:17" ht="51" x14ac:dyDescent="0.2">
      <c r="A78" s="18">
        <v>72</v>
      </c>
      <c r="B78" s="19" t="s">
        <v>112</v>
      </c>
      <c r="C78" s="20">
        <v>1900</v>
      </c>
      <c r="D78" s="21"/>
      <c r="E78" s="22">
        <v>1900</v>
      </c>
      <c r="F78" s="21">
        <f t="shared" si="5"/>
        <v>1899.7743599999999</v>
      </c>
      <c r="G78" s="21">
        <v>0</v>
      </c>
      <c r="H78" s="23">
        <f>VLOOKUP(B78,[1]B02_ĐP!$F$16:$AE$1307,26,0)</f>
        <v>1899.7743599999999</v>
      </c>
      <c r="I78" s="21">
        <v>0</v>
      </c>
      <c r="J78" s="21">
        <f t="shared" si="6"/>
        <v>0.2256400000001122</v>
      </c>
      <c r="K78" s="24">
        <f t="shared" si="7"/>
        <v>0.99988124210526308</v>
      </c>
      <c r="L78" s="24">
        <f t="shared" si="8"/>
        <v>0.99988124210526308</v>
      </c>
      <c r="M78" s="59"/>
      <c r="N78" s="60"/>
      <c r="O78" s="24"/>
      <c r="P78" s="25" t="s">
        <v>113</v>
      </c>
      <c r="Q78" s="26"/>
    </row>
    <row r="79" spans="1:17" ht="25.5" hidden="1" x14ac:dyDescent="0.2">
      <c r="A79" s="18">
        <v>73</v>
      </c>
      <c r="B79" s="19" t="s">
        <v>114</v>
      </c>
      <c r="C79" s="20">
        <v>4000</v>
      </c>
      <c r="D79" s="21"/>
      <c r="E79" s="22">
        <v>4000</v>
      </c>
      <c r="F79" s="21">
        <f t="shared" si="5"/>
        <v>3166.3039570000001</v>
      </c>
      <c r="G79" s="21">
        <v>0</v>
      </c>
      <c r="H79" s="23">
        <f>VLOOKUP(B79,[1]B02_ĐP!$F$16:$AE$1307,26,0)</f>
        <v>3166.3039570000001</v>
      </c>
      <c r="I79" s="21">
        <v>0</v>
      </c>
      <c r="J79" s="21">
        <f t="shared" si="6"/>
        <v>833.69604299999992</v>
      </c>
      <c r="K79" s="24">
        <f t="shared" si="7"/>
        <v>0.79157598925000006</v>
      </c>
      <c r="L79" s="24">
        <f t="shared" si="8"/>
        <v>0.79157598925000006</v>
      </c>
      <c r="M79" s="59">
        <v>4000</v>
      </c>
      <c r="N79" s="60" t="s">
        <v>202</v>
      </c>
      <c r="O79" s="24"/>
      <c r="P79" s="25" t="s">
        <v>115</v>
      </c>
      <c r="Q79" s="26"/>
    </row>
    <row r="80" spans="1:17" ht="38.25" hidden="1" x14ac:dyDescent="0.2">
      <c r="A80" s="18">
        <v>74</v>
      </c>
      <c r="B80" s="19" t="s">
        <v>116</v>
      </c>
      <c r="C80" s="20">
        <v>11889</v>
      </c>
      <c r="D80" s="21"/>
      <c r="E80" s="22">
        <v>11889</v>
      </c>
      <c r="F80" s="21">
        <f t="shared" si="5"/>
        <v>11014.321302</v>
      </c>
      <c r="G80" s="21">
        <v>0</v>
      </c>
      <c r="H80" s="23">
        <f>VLOOKUP(B80,[1]B02_ĐP!$F$16:$AE$1307,26,0)</f>
        <v>11014.321302</v>
      </c>
      <c r="I80" s="21">
        <v>0</v>
      </c>
      <c r="J80" s="21">
        <f t="shared" si="6"/>
        <v>874.67869799999971</v>
      </c>
      <c r="K80" s="24">
        <f t="shared" si="7"/>
        <v>0.92642958213474647</v>
      </c>
      <c r="L80" s="24">
        <f t="shared" si="8"/>
        <v>0.92642958213474647</v>
      </c>
      <c r="M80" s="59">
        <v>11889</v>
      </c>
      <c r="N80" s="60" t="s">
        <v>202</v>
      </c>
      <c r="O80" s="24"/>
      <c r="P80" s="25" t="s">
        <v>115</v>
      </c>
      <c r="Q80" s="26"/>
    </row>
    <row r="81" spans="1:17" ht="38.25" hidden="1" x14ac:dyDescent="0.2">
      <c r="A81" s="18">
        <v>75</v>
      </c>
      <c r="B81" s="19" t="s">
        <v>117</v>
      </c>
      <c r="C81" s="20">
        <v>100</v>
      </c>
      <c r="D81" s="21"/>
      <c r="E81" s="22">
        <v>100</v>
      </c>
      <c r="F81" s="21">
        <f t="shared" si="5"/>
        <v>99.474999999999994</v>
      </c>
      <c r="G81" s="21">
        <v>0</v>
      </c>
      <c r="H81" s="23">
        <f>VLOOKUP(B81,[1]B02_ĐP!$F$16:$AE$1307,26,0)</f>
        <v>99.474999999999994</v>
      </c>
      <c r="I81" s="21">
        <v>0</v>
      </c>
      <c r="J81" s="21">
        <f t="shared" si="6"/>
        <v>0.52500000000000568</v>
      </c>
      <c r="K81" s="24">
        <f t="shared" si="7"/>
        <v>0.99474999999999991</v>
      </c>
      <c r="L81" s="24">
        <f t="shared" si="8"/>
        <v>0.99474999999999991</v>
      </c>
      <c r="M81" s="59"/>
      <c r="N81" s="60" t="s">
        <v>197</v>
      </c>
      <c r="O81" s="24"/>
      <c r="P81" s="25" t="s">
        <v>118</v>
      </c>
      <c r="Q81" s="26"/>
    </row>
    <row r="82" spans="1:17" ht="38.25" hidden="1" x14ac:dyDescent="0.2">
      <c r="A82" s="18">
        <v>76</v>
      </c>
      <c r="B82" s="19" t="s">
        <v>119</v>
      </c>
      <c r="C82" s="20">
        <v>14</v>
      </c>
      <c r="D82" s="21"/>
      <c r="E82" s="22">
        <v>14</v>
      </c>
      <c r="F82" s="21">
        <f t="shared" si="5"/>
        <v>0</v>
      </c>
      <c r="G82" s="21">
        <v>0</v>
      </c>
      <c r="H82" s="23">
        <f>VLOOKUP(B82,[1]B02_ĐP!$F$16:$AE$1307,26,0)</f>
        <v>0</v>
      </c>
      <c r="I82" s="21">
        <v>0</v>
      </c>
      <c r="J82" s="21">
        <f t="shared" si="6"/>
        <v>14</v>
      </c>
      <c r="K82" s="24">
        <f t="shared" si="7"/>
        <v>0</v>
      </c>
      <c r="L82" s="24">
        <f t="shared" si="8"/>
        <v>0</v>
      </c>
      <c r="M82" s="59"/>
      <c r="N82" s="60" t="s">
        <v>232</v>
      </c>
      <c r="O82" s="24"/>
      <c r="P82" s="25" t="s">
        <v>120</v>
      </c>
      <c r="Q82" s="26"/>
    </row>
    <row r="83" spans="1:17" ht="25.5" x14ac:dyDescent="0.2">
      <c r="A83" s="18">
        <v>77</v>
      </c>
      <c r="B83" s="19" t="s">
        <v>121</v>
      </c>
      <c r="C83" s="20">
        <v>2000</v>
      </c>
      <c r="D83" s="21"/>
      <c r="E83" s="22">
        <v>2000</v>
      </c>
      <c r="F83" s="21">
        <f t="shared" si="5"/>
        <v>2000</v>
      </c>
      <c r="G83" s="21">
        <v>0</v>
      </c>
      <c r="H83" s="23">
        <f>VLOOKUP(B83,[1]B02_ĐP!$F$16:$AE$1307,26,0)</f>
        <v>2000</v>
      </c>
      <c r="I83" s="21">
        <v>0</v>
      </c>
      <c r="J83" s="21">
        <f t="shared" si="6"/>
        <v>0</v>
      </c>
      <c r="K83" s="24">
        <f t="shared" si="7"/>
        <v>1</v>
      </c>
      <c r="L83" s="24">
        <f t="shared" si="8"/>
        <v>1</v>
      </c>
      <c r="M83" s="59"/>
      <c r="N83" s="60"/>
      <c r="O83" s="60"/>
      <c r="P83" s="25" t="s">
        <v>34</v>
      </c>
      <c r="Q83" s="26"/>
    </row>
    <row r="84" spans="1:17" ht="38.25" x14ac:dyDescent="0.2">
      <c r="A84" s="18">
        <v>78</v>
      </c>
      <c r="B84" s="19" t="s">
        <v>122</v>
      </c>
      <c r="C84" s="20">
        <v>384</v>
      </c>
      <c r="D84" s="21"/>
      <c r="E84" s="22">
        <v>384</v>
      </c>
      <c r="F84" s="21">
        <f t="shared" si="5"/>
        <v>257.48073099999999</v>
      </c>
      <c r="G84" s="21">
        <v>0</v>
      </c>
      <c r="H84" s="23">
        <f>VLOOKUP(B84,[1]B02_ĐP!$F$16:$AE$1307,26,0)</f>
        <v>257.48073099999999</v>
      </c>
      <c r="I84" s="21">
        <v>0</v>
      </c>
      <c r="J84" s="21">
        <f t="shared" si="6"/>
        <v>126.51926900000001</v>
      </c>
      <c r="K84" s="24">
        <f t="shared" si="7"/>
        <v>0.67052273697916664</v>
      </c>
      <c r="L84" s="24">
        <f t="shared" si="8"/>
        <v>0.67052273697916664</v>
      </c>
      <c r="M84" s="59"/>
      <c r="N84" s="60"/>
      <c r="O84" s="24"/>
      <c r="P84" s="25" t="s">
        <v>123</v>
      </c>
      <c r="Q84" s="26"/>
    </row>
    <row r="85" spans="1:17" hidden="1" x14ac:dyDescent="0.2">
      <c r="A85" s="18">
        <v>79</v>
      </c>
      <c r="B85" s="19" t="s">
        <v>124</v>
      </c>
      <c r="C85" s="20">
        <v>3600</v>
      </c>
      <c r="D85" s="21"/>
      <c r="E85" s="22">
        <v>3600</v>
      </c>
      <c r="F85" s="21">
        <f t="shared" si="5"/>
        <v>731.42502200000001</v>
      </c>
      <c r="G85" s="21">
        <v>0</v>
      </c>
      <c r="H85" s="23">
        <f>VLOOKUP(B85,[1]B02_ĐP!$F$16:$AE$1307,26,0)</f>
        <v>731.42502200000001</v>
      </c>
      <c r="I85" s="21">
        <v>0</v>
      </c>
      <c r="J85" s="21">
        <f t="shared" si="6"/>
        <v>2868.5749780000001</v>
      </c>
      <c r="K85" s="24">
        <f t="shared" si="7"/>
        <v>0.20317361722222221</v>
      </c>
      <c r="L85" s="24">
        <f t="shared" si="8"/>
        <v>0.20317361722222221</v>
      </c>
      <c r="M85" s="59">
        <v>3600</v>
      </c>
      <c r="N85" s="60" t="s">
        <v>216</v>
      </c>
      <c r="O85" s="24"/>
      <c r="P85" s="25" t="s">
        <v>125</v>
      </c>
      <c r="Q85" s="26" t="s">
        <v>219</v>
      </c>
    </row>
    <row r="86" spans="1:17" ht="38.25" hidden="1" x14ac:dyDescent="0.2">
      <c r="A86" s="18">
        <v>80</v>
      </c>
      <c r="B86" s="19" t="s">
        <v>126</v>
      </c>
      <c r="C86" s="20">
        <v>921</v>
      </c>
      <c r="D86" s="21"/>
      <c r="E86" s="22">
        <v>921</v>
      </c>
      <c r="F86" s="21">
        <f t="shared" si="5"/>
        <v>921</v>
      </c>
      <c r="G86" s="21">
        <v>0</v>
      </c>
      <c r="H86" s="23">
        <f>VLOOKUP(B86,[1]B02_ĐP!$F$16:$AE$1307,26,0)</f>
        <v>921</v>
      </c>
      <c r="I86" s="21">
        <v>0</v>
      </c>
      <c r="J86" s="21">
        <f t="shared" si="6"/>
        <v>0</v>
      </c>
      <c r="K86" s="24">
        <f t="shared" si="7"/>
        <v>1</v>
      </c>
      <c r="L86" s="24">
        <f t="shared" si="8"/>
        <v>1</v>
      </c>
      <c r="M86" s="59"/>
      <c r="N86" s="60" t="s">
        <v>197</v>
      </c>
      <c r="O86" s="24"/>
      <c r="P86" s="25" t="s">
        <v>127</v>
      </c>
      <c r="Q86" s="26"/>
    </row>
    <row r="87" spans="1:17" ht="25.5" x14ac:dyDescent="0.2">
      <c r="A87" s="18">
        <v>81</v>
      </c>
      <c r="B87" s="19" t="s">
        <v>128</v>
      </c>
      <c r="C87" s="20">
        <v>2800</v>
      </c>
      <c r="D87" s="21"/>
      <c r="E87" s="22">
        <v>2800</v>
      </c>
      <c r="F87" s="21">
        <f t="shared" si="5"/>
        <v>2507.6979999999999</v>
      </c>
      <c r="G87" s="21">
        <v>0</v>
      </c>
      <c r="H87" s="23">
        <f>VLOOKUP(B87,[1]B02_ĐP!$F$16:$AE$1307,26,0)</f>
        <v>2507.6979999999999</v>
      </c>
      <c r="I87" s="21">
        <v>0</v>
      </c>
      <c r="J87" s="21">
        <f t="shared" si="6"/>
        <v>292.30200000000013</v>
      </c>
      <c r="K87" s="24">
        <f t="shared" si="7"/>
        <v>0.89560642857142847</v>
      </c>
      <c r="L87" s="24">
        <f t="shared" si="8"/>
        <v>0.89560642857142847</v>
      </c>
      <c r="M87" s="59"/>
      <c r="N87" s="60"/>
      <c r="O87" s="24"/>
      <c r="P87" s="25" t="s">
        <v>129</v>
      </c>
      <c r="Q87" s="26"/>
    </row>
    <row r="88" spans="1:17" ht="38.25" x14ac:dyDescent="0.2">
      <c r="A88" s="18">
        <v>82</v>
      </c>
      <c r="B88" s="19" t="s">
        <v>130</v>
      </c>
      <c r="C88" s="20">
        <v>539</v>
      </c>
      <c r="D88" s="21"/>
      <c r="E88" s="22">
        <v>539</v>
      </c>
      <c r="F88" s="21">
        <f t="shared" si="5"/>
        <v>0</v>
      </c>
      <c r="G88" s="21">
        <v>0</v>
      </c>
      <c r="H88" s="23">
        <f>VLOOKUP(B88,[1]B02_ĐP!$F$16:$AE$1307,26,0)</f>
        <v>0</v>
      </c>
      <c r="I88" s="21">
        <v>0</v>
      </c>
      <c r="J88" s="21">
        <f t="shared" si="6"/>
        <v>539</v>
      </c>
      <c r="K88" s="24">
        <f t="shared" si="7"/>
        <v>0</v>
      </c>
      <c r="L88" s="24">
        <f t="shared" si="8"/>
        <v>0</v>
      </c>
      <c r="M88" s="59"/>
      <c r="N88" s="60"/>
      <c r="O88" s="24"/>
      <c r="P88" s="25" t="s">
        <v>131</v>
      </c>
      <c r="Q88" s="26"/>
    </row>
    <row r="89" spans="1:17" ht="51" hidden="1" x14ac:dyDescent="0.2">
      <c r="A89" s="18">
        <v>83</v>
      </c>
      <c r="B89" s="19" t="s">
        <v>132</v>
      </c>
      <c r="C89" s="20">
        <f>D89+E89</f>
        <v>1679</v>
      </c>
      <c r="D89" s="21">
        <v>279</v>
      </c>
      <c r="E89" s="22">
        <v>1400</v>
      </c>
      <c r="F89" s="21">
        <f t="shared" si="5"/>
        <v>0</v>
      </c>
      <c r="G89" s="21">
        <v>0</v>
      </c>
      <c r="H89" s="23">
        <f>VLOOKUP(B89,[1]B02_ĐP!$F$16:$AE$1307,26,0)</f>
        <v>0</v>
      </c>
      <c r="I89" s="21">
        <v>0</v>
      </c>
      <c r="J89" s="21">
        <f t="shared" si="6"/>
        <v>1400</v>
      </c>
      <c r="K89" s="24">
        <f t="shared" si="7"/>
        <v>0</v>
      </c>
      <c r="L89" s="24">
        <f t="shared" si="8"/>
        <v>0</v>
      </c>
      <c r="M89" s="59"/>
      <c r="N89" s="60" t="s">
        <v>197</v>
      </c>
      <c r="O89" s="24"/>
      <c r="P89" s="25" t="s">
        <v>133</v>
      </c>
      <c r="Q89" s="26"/>
    </row>
    <row r="90" spans="1:17" ht="25.5" hidden="1" x14ac:dyDescent="0.2">
      <c r="A90" s="18">
        <v>84</v>
      </c>
      <c r="B90" s="19" t="s">
        <v>134</v>
      </c>
      <c r="C90" s="20">
        <v>165</v>
      </c>
      <c r="D90" s="21"/>
      <c r="E90" s="22">
        <v>165</v>
      </c>
      <c r="F90" s="21">
        <f t="shared" si="5"/>
        <v>165</v>
      </c>
      <c r="G90" s="21">
        <v>0</v>
      </c>
      <c r="H90" s="23">
        <v>165</v>
      </c>
      <c r="I90" s="21">
        <v>0</v>
      </c>
      <c r="J90" s="21">
        <f t="shared" si="6"/>
        <v>0</v>
      </c>
      <c r="K90" s="24">
        <f t="shared" si="7"/>
        <v>1</v>
      </c>
      <c r="L90" s="24">
        <f t="shared" si="8"/>
        <v>1</v>
      </c>
      <c r="M90" s="59"/>
      <c r="N90" s="60" t="s">
        <v>197</v>
      </c>
      <c r="O90" s="24"/>
      <c r="P90" s="25" t="s">
        <v>135</v>
      </c>
      <c r="Q90" s="26"/>
    </row>
    <row r="91" spans="1:17" ht="25.5" x14ac:dyDescent="0.2">
      <c r="A91" s="18">
        <v>85</v>
      </c>
      <c r="B91" s="19" t="s">
        <v>136</v>
      </c>
      <c r="C91" s="20">
        <v>1351</v>
      </c>
      <c r="D91" s="21"/>
      <c r="E91" s="22">
        <v>1351</v>
      </c>
      <c r="F91" s="21">
        <f t="shared" si="5"/>
        <v>1330.1669999999999</v>
      </c>
      <c r="G91" s="21">
        <v>0</v>
      </c>
      <c r="H91" s="23">
        <f>VLOOKUP(B91,[1]B02_ĐP!$F$16:$AE$1307,26,0)</f>
        <v>1330.1669999999999</v>
      </c>
      <c r="I91" s="21">
        <v>0</v>
      </c>
      <c r="J91" s="21">
        <f t="shared" si="6"/>
        <v>20.833000000000084</v>
      </c>
      <c r="K91" s="24">
        <f t="shared" si="7"/>
        <v>0.98457957068837887</v>
      </c>
      <c r="L91" s="24">
        <f t="shared" si="8"/>
        <v>0.98457957068837887</v>
      </c>
      <c r="M91" s="59"/>
      <c r="N91" s="60"/>
      <c r="O91" s="24"/>
      <c r="P91" s="25" t="s">
        <v>76</v>
      </c>
      <c r="Q91" s="26"/>
    </row>
    <row r="92" spans="1:17" ht="25.5" hidden="1" x14ac:dyDescent="0.2">
      <c r="A92" s="18">
        <v>86</v>
      </c>
      <c r="B92" s="19" t="s">
        <v>137</v>
      </c>
      <c r="C92" s="20">
        <v>2513</v>
      </c>
      <c r="D92" s="21"/>
      <c r="E92" s="22">
        <v>2513</v>
      </c>
      <c r="F92" s="21">
        <f t="shared" si="5"/>
        <v>1508.6</v>
      </c>
      <c r="G92" s="21">
        <v>0</v>
      </c>
      <c r="H92" s="23">
        <f>VLOOKUP(B92,[1]B02_ĐP!$F$16:$AE$1307,26,0)</f>
        <v>1508.6</v>
      </c>
      <c r="I92" s="21">
        <v>0</v>
      </c>
      <c r="J92" s="21">
        <f t="shared" si="6"/>
        <v>1004.4000000000001</v>
      </c>
      <c r="K92" s="24">
        <f t="shared" si="7"/>
        <v>0.60031834460803812</v>
      </c>
      <c r="L92" s="24">
        <f t="shared" si="8"/>
        <v>0.60031834460803812</v>
      </c>
      <c r="M92" s="59">
        <v>2513</v>
      </c>
      <c r="N92" s="60" t="s">
        <v>216</v>
      </c>
      <c r="O92" s="24"/>
      <c r="P92" s="25" t="s">
        <v>80</v>
      </c>
      <c r="Q92" s="26"/>
    </row>
    <row r="93" spans="1:17" ht="38.25" hidden="1" x14ac:dyDescent="0.2">
      <c r="A93" s="18">
        <v>87</v>
      </c>
      <c r="B93" s="39" t="s">
        <v>130</v>
      </c>
      <c r="C93" s="20">
        <v>96.770323000000005</v>
      </c>
      <c r="D93" s="21">
        <v>96.770323000000005</v>
      </c>
      <c r="E93" s="22">
        <v>0</v>
      </c>
      <c r="F93" s="21">
        <f t="shared" si="5"/>
        <v>0</v>
      </c>
      <c r="G93" s="21">
        <v>0</v>
      </c>
      <c r="H93" s="23">
        <f>VLOOKUP(B93,[1]B02_ĐP!$F$16:$AE$1307,26,0)</f>
        <v>0</v>
      </c>
      <c r="I93" s="21">
        <v>96.770323000000005</v>
      </c>
      <c r="J93" s="21">
        <f t="shared" si="6"/>
        <v>0</v>
      </c>
      <c r="K93" s="24">
        <f t="shared" si="7"/>
        <v>0</v>
      </c>
      <c r="L93" s="65">
        <v>0</v>
      </c>
      <c r="M93" s="59"/>
      <c r="N93" s="60" t="s">
        <v>197</v>
      </c>
      <c r="O93" s="24"/>
      <c r="P93" s="25" t="s">
        <v>131</v>
      </c>
      <c r="Q93" s="26"/>
    </row>
    <row r="94" spans="1:17" ht="38.25" hidden="1" x14ac:dyDescent="0.2">
      <c r="A94" s="18">
        <v>89</v>
      </c>
      <c r="B94" s="40" t="s">
        <v>138</v>
      </c>
      <c r="C94" s="20">
        <v>73</v>
      </c>
      <c r="D94" s="21"/>
      <c r="E94" s="22">
        <v>73</v>
      </c>
      <c r="F94" s="21">
        <f t="shared" si="5"/>
        <v>57.454999999999998</v>
      </c>
      <c r="G94" s="21">
        <v>0</v>
      </c>
      <c r="H94" s="23">
        <f>VLOOKUP(B94,[1]B02_ĐP!$F$16:$AE$1307,26,0)</f>
        <v>57.454999999999998</v>
      </c>
      <c r="I94" s="21">
        <v>0</v>
      </c>
      <c r="J94" s="21">
        <f t="shared" si="6"/>
        <v>15.545000000000002</v>
      </c>
      <c r="K94" s="24">
        <f t="shared" si="7"/>
        <v>0.78705479452054794</v>
      </c>
      <c r="L94" s="24">
        <f t="shared" si="8"/>
        <v>0.78705479452054794</v>
      </c>
      <c r="M94" s="59"/>
      <c r="N94" s="60" t="s">
        <v>216</v>
      </c>
      <c r="O94" s="24"/>
      <c r="P94" s="25" t="s">
        <v>139</v>
      </c>
      <c r="Q94" s="64" t="s">
        <v>29</v>
      </c>
    </row>
    <row r="95" spans="1:17" ht="25.5" x14ac:dyDescent="0.2">
      <c r="A95" s="18">
        <v>90</v>
      </c>
      <c r="B95" s="40" t="s">
        <v>140</v>
      </c>
      <c r="C95" s="20">
        <v>135</v>
      </c>
      <c r="D95" s="21"/>
      <c r="E95" s="22">
        <v>135</v>
      </c>
      <c r="F95" s="21">
        <f t="shared" si="5"/>
        <v>0</v>
      </c>
      <c r="G95" s="21">
        <v>0</v>
      </c>
      <c r="H95" s="23">
        <f>VLOOKUP(B95,[1]B02_ĐP!$F$16:$AE$1307,26,0)</f>
        <v>0</v>
      </c>
      <c r="I95" s="21">
        <v>0</v>
      </c>
      <c r="J95" s="21">
        <f t="shared" si="6"/>
        <v>135</v>
      </c>
      <c r="K95" s="24">
        <f t="shared" si="7"/>
        <v>0</v>
      </c>
      <c r="L95" s="24">
        <f t="shared" si="8"/>
        <v>0</v>
      </c>
      <c r="M95" s="59"/>
      <c r="N95" s="60"/>
      <c r="O95" s="24"/>
      <c r="P95" s="25" t="s">
        <v>139</v>
      </c>
      <c r="Q95" s="64"/>
    </row>
    <row r="96" spans="1:17" ht="25.5" x14ac:dyDescent="0.2">
      <c r="A96" s="18">
        <v>91</v>
      </c>
      <c r="B96" s="40" t="s">
        <v>141</v>
      </c>
      <c r="C96" s="20">
        <v>349</v>
      </c>
      <c r="D96" s="21"/>
      <c r="E96" s="22">
        <v>349</v>
      </c>
      <c r="F96" s="21">
        <f t="shared" si="5"/>
        <v>0</v>
      </c>
      <c r="G96" s="21">
        <v>0</v>
      </c>
      <c r="H96" s="23">
        <f>VLOOKUP(B96,[1]B02_ĐP!$F$16:$AE$1307,26,0)</f>
        <v>0</v>
      </c>
      <c r="I96" s="21">
        <v>0</v>
      </c>
      <c r="J96" s="21">
        <f t="shared" si="6"/>
        <v>349</v>
      </c>
      <c r="K96" s="24">
        <f t="shared" si="7"/>
        <v>0</v>
      </c>
      <c r="L96" s="24">
        <f t="shared" si="8"/>
        <v>0</v>
      </c>
      <c r="M96" s="59"/>
      <c r="N96" s="60"/>
      <c r="O96" s="24"/>
      <c r="P96" s="25" t="s">
        <v>139</v>
      </c>
      <c r="Q96" s="64"/>
    </row>
    <row r="97" spans="1:17" ht="25.5" x14ac:dyDescent="0.2">
      <c r="A97" s="18">
        <v>92</v>
      </c>
      <c r="B97" s="40" t="s">
        <v>142</v>
      </c>
      <c r="C97" s="20">
        <v>157</v>
      </c>
      <c r="D97" s="21"/>
      <c r="E97" s="22">
        <v>157</v>
      </c>
      <c r="F97" s="21">
        <f t="shared" si="5"/>
        <v>51.524999999999999</v>
      </c>
      <c r="G97" s="21">
        <v>0</v>
      </c>
      <c r="H97" s="23">
        <f>VLOOKUP(B97,[1]B02_ĐP!$F$16:$AE$1307,26,0)</f>
        <v>51.524999999999999</v>
      </c>
      <c r="I97" s="21">
        <v>0</v>
      </c>
      <c r="J97" s="21">
        <f t="shared" si="6"/>
        <v>105.47499999999999</v>
      </c>
      <c r="K97" s="24">
        <f t="shared" si="7"/>
        <v>0.32818471337579619</v>
      </c>
      <c r="L97" s="24">
        <f t="shared" si="8"/>
        <v>0.32818471337579619</v>
      </c>
      <c r="M97" s="59"/>
      <c r="N97" s="60"/>
      <c r="O97" s="24"/>
      <c r="P97" s="25" t="s">
        <v>139</v>
      </c>
      <c r="Q97" s="64"/>
    </row>
    <row r="98" spans="1:17" ht="25.5" x14ac:dyDescent="0.2">
      <c r="A98" s="18">
        <v>93</v>
      </c>
      <c r="B98" s="40" t="s">
        <v>143</v>
      </c>
      <c r="C98" s="20">
        <v>609</v>
      </c>
      <c r="D98" s="21"/>
      <c r="E98" s="22">
        <v>609</v>
      </c>
      <c r="F98" s="21">
        <f t="shared" si="5"/>
        <v>496.38799999999998</v>
      </c>
      <c r="G98" s="21">
        <v>0</v>
      </c>
      <c r="H98" s="23">
        <f>VLOOKUP(B98,[1]B02_ĐP!$F$16:$AE$1307,26,0)</f>
        <v>496.38799999999998</v>
      </c>
      <c r="I98" s="21">
        <v>0</v>
      </c>
      <c r="J98" s="21">
        <f t="shared" si="6"/>
        <v>112.61200000000002</v>
      </c>
      <c r="K98" s="24">
        <f t="shared" si="7"/>
        <v>0.81508702791461407</v>
      </c>
      <c r="L98" s="24">
        <f t="shared" si="8"/>
        <v>0.81508702791461407</v>
      </c>
      <c r="M98" s="59"/>
      <c r="N98" s="60"/>
      <c r="O98" s="24"/>
      <c r="P98" s="25" t="s">
        <v>139</v>
      </c>
      <c r="Q98" s="26"/>
    </row>
    <row r="99" spans="1:17" ht="25.5" x14ac:dyDescent="0.2">
      <c r="A99" s="18">
        <v>94</v>
      </c>
      <c r="B99" s="40" t="s">
        <v>144</v>
      </c>
      <c r="C99" s="20">
        <v>3</v>
      </c>
      <c r="D99" s="21"/>
      <c r="E99" s="22">
        <v>3</v>
      </c>
      <c r="F99" s="21">
        <f t="shared" si="5"/>
        <v>2.6132</v>
      </c>
      <c r="G99" s="21">
        <v>0</v>
      </c>
      <c r="H99" s="23">
        <f>VLOOKUP(B99,[1]B02_ĐP!$F$16:$AE$1307,26,0)</f>
        <v>2.6132</v>
      </c>
      <c r="I99" s="21">
        <v>0</v>
      </c>
      <c r="J99" s="21">
        <f t="shared" si="6"/>
        <v>0.38680000000000003</v>
      </c>
      <c r="K99" s="24">
        <f t="shared" si="7"/>
        <v>0.87106666666666666</v>
      </c>
      <c r="L99" s="24">
        <f t="shared" si="8"/>
        <v>0.87106666666666666</v>
      </c>
      <c r="M99" s="59"/>
      <c r="N99" s="60"/>
      <c r="O99" s="24"/>
      <c r="P99" s="25" t="s">
        <v>139</v>
      </c>
      <c r="Q99" s="26"/>
    </row>
    <row r="100" spans="1:17" ht="25.5" x14ac:dyDescent="0.2">
      <c r="A100" s="18">
        <v>95</v>
      </c>
      <c r="B100" s="40" t="s">
        <v>145</v>
      </c>
      <c r="C100" s="20">
        <v>1244</v>
      </c>
      <c r="D100" s="21"/>
      <c r="E100" s="22">
        <v>1244</v>
      </c>
      <c r="F100" s="21">
        <f t="shared" si="5"/>
        <v>536.66800000000001</v>
      </c>
      <c r="G100" s="21">
        <v>0</v>
      </c>
      <c r="H100" s="23">
        <f>VLOOKUP(B100,[1]B02_ĐP!$F$16:$AE$1307,26,0)</f>
        <v>536.66800000000001</v>
      </c>
      <c r="I100" s="21">
        <v>0</v>
      </c>
      <c r="J100" s="21">
        <f t="shared" si="6"/>
        <v>707.33199999999999</v>
      </c>
      <c r="K100" s="24">
        <f t="shared" si="7"/>
        <v>0.43140514469453378</v>
      </c>
      <c r="L100" s="24">
        <f t="shared" si="8"/>
        <v>0.43140514469453378</v>
      </c>
      <c r="M100" s="59"/>
      <c r="N100" s="60"/>
      <c r="O100" s="24"/>
      <c r="P100" s="25" t="s">
        <v>139</v>
      </c>
      <c r="Q100" s="26"/>
    </row>
    <row r="101" spans="1:17" ht="25.5" x14ac:dyDescent="0.2">
      <c r="A101" s="18">
        <v>96</v>
      </c>
      <c r="B101" s="40" t="s">
        <v>146</v>
      </c>
      <c r="C101" s="20">
        <v>399</v>
      </c>
      <c r="D101" s="21"/>
      <c r="E101" s="22">
        <v>399</v>
      </c>
      <c r="F101" s="21">
        <f t="shared" si="5"/>
        <v>156.59899999999999</v>
      </c>
      <c r="G101" s="21">
        <v>0</v>
      </c>
      <c r="H101" s="23">
        <f>VLOOKUP(B101,[1]B02_ĐP!$F$16:$AE$1307,26,0)</f>
        <v>156.59899999999999</v>
      </c>
      <c r="I101" s="21">
        <v>0</v>
      </c>
      <c r="J101" s="21">
        <f t="shared" si="6"/>
        <v>242.40100000000001</v>
      </c>
      <c r="K101" s="24">
        <f t="shared" si="7"/>
        <v>0.39247869674185459</v>
      </c>
      <c r="L101" s="24">
        <f t="shared" si="8"/>
        <v>0.39247869674185459</v>
      </c>
      <c r="M101" s="59"/>
      <c r="N101" s="60"/>
      <c r="O101" s="24"/>
      <c r="P101" s="25" t="s">
        <v>139</v>
      </c>
      <c r="Q101" s="26"/>
    </row>
    <row r="102" spans="1:17" ht="25.5" x14ac:dyDescent="0.2">
      <c r="A102" s="18">
        <v>97</v>
      </c>
      <c r="B102" s="41" t="s">
        <v>147</v>
      </c>
      <c r="C102" s="42">
        <v>101</v>
      </c>
      <c r="D102" s="43"/>
      <c r="E102" s="22">
        <v>101</v>
      </c>
      <c r="F102" s="21">
        <f t="shared" si="5"/>
        <v>101</v>
      </c>
      <c r="G102" s="43">
        <v>0</v>
      </c>
      <c r="H102" s="23">
        <f>VLOOKUP(B102,[1]B02_ĐP!$F$16:$AE$1307,26,0)</f>
        <v>101</v>
      </c>
      <c r="I102" s="43">
        <v>0</v>
      </c>
      <c r="J102" s="21">
        <f t="shared" si="6"/>
        <v>0</v>
      </c>
      <c r="K102" s="24">
        <f t="shared" si="7"/>
        <v>1</v>
      </c>
      <c r="L102" s="24">
        <f t="shared" si="8"/>
        <v>1</v>
      </c>
      <c r="M102" s="59"/>
      <c r="N102" s="60"/>
      <c r="O102" s="24"/>
      <c r="P102" s="25" t="s">
        <v>139</v>
      </c>
      <c r="Q102" s="26"/>
    </row>
    <row r="103" spans="1:17" ht="38.25" x14ac:dyDescent="0.2">
      <c r="A103" s="18">
        <v>98</v>
      </c>
      <c r="B103" s="40" t="s">
        <v>148</v>
      </c>
      <c r="C103" s="20">
        <v>0</v>
      </c>
      <c r="D103" s="21"/>
      <c r="E103" s="22">
        <v>0</v>
      </c>
      <c r="F103" s="21">
        <f t="shared" si="5"/>
        <v>0</v>
      </c>
      <c r="G103" s="21">
        <v>0</v>
      </c>
      <c r="H103" s="23">
        <f>VLOOKUP(B103,[1]B02_ĐP!$F$16:$AE$1307,26,0)</f>
        <v>0</v>
      </c>
      <c r="I103" s="21">
        <v>0</v>
      </c>
      <c r="J103" s="21">
        <f t="shared" si="6"/>
        <v>0</v>
      </c>
      <c r="K103" s="24">
        <v>0</v>
      </c>
      <c r="L103" s="24">
        <v>0</v>
      </c>
      <c r="M103" s="59"/>
      <c r="N103" s="60"/>
      <c r="O103" s="60" t="s">
        <v>206</v>
      </c>
      <c r="P103" s="25" t="s">
        <v>149</v>
      </c>
      <c r="Q103" s="26"/>
    </row>
    <row r="104" spans="1:17" ht="25.5" hidden="1" x14ac:dyDescent="0.2">
      <c r="A104" s="18">
        <v>99</v>
      </c>
      <c r="B104" s="40" t="s">
        <v>150</v>
      </c>
      <c r="C104" s="20">
        <v>140</v>
      </c>
      <c r="D104" s="21"/>
      <c r="E104" s="22">
        <v>140</v>
      </c>
      <c r="F104" s="21">
        <f t="shared" si="5"/>
        <v>120.111</v>
      </c>
      <c r="G104" s="21">
        <v>0</v>
      </c>
      <c r="H104" s="23">
        <f>VLOOKUP(B104,[1]B02_ĐP!$F$16:$AE$1307,26,0)</f>
        <v>120.111</v>
      </c>
      <c r="I104" s="21">
        <v>0</v>
      </c>
      <c r="J104" s="21">
        <f t="shared" si="6"/>
        <v>19.888999999999996</v>
      </c>
      <c r="K104" s="24">
        <f t="shared" si="7"/>
        <v>0.85793571428571436</v>
      </c>
      <c r="L104" s="24">
        <f t="shared" si="8"/>
        <v>0.85793571428571436</v>
      </c>
      <c r="M104" s="59"/>
      <c r="N104" s="60" t="s">
        <v>197</v>
      </c>
      <c r="O104" s="24"/>
      <c r="P104" s="25" t="s">
        <v>151</v>
      </c>
      <c r="Q104" s="26"/>
    </row>
    <row r="105" spans="1:17" ht="38.25" hidden="1" x14ac:dyDescent="0.2">
      <c r="A105" s="18">
        <v>100</v>
      </c>
      <c r="B105" s="44" t="s">
        <v>152</v>
      </c>
      <c r="C105" s="20">
        <v>70</v>
      </c>
      <c r="D105" s="21"/>
      <c r="E105" s="22">
        <v>70</v>
      </c>
      <c r="F105" s="21">
        <f t="shared" si="5"/>
        <v>0</v>
      </c>
      <c r="G105" s="21">
        <v>0</v>
      </c>
      <c r="H105" s="23">
        <f>VLOOKUP(B105,[1]B02_ĐP!$F$16:$AE$1307,26,0)</f>
        <v>0</v>
      </c>
      <c r="I105" s="21">
        <v>0</v>
      </c>
      <c r="J105" s="21">
        <f t="shared" si="6"/>
        <v>70</v>
      </c>
      <c r="K105" s="24">
        <f t="shared" si="7"/>
        <v>0</v>
      </c>
      <c r="L105" s="24">
        <f t="shared" si="8"/>
        <v>0</v>
      </c>
      <c r="M105" s="59"/>
      <c r="N105" s="60" t="s">
        <v>197</v>
      </c>
      <c r="O105" s="24"/>
      <c r="P105" s="25" t="s">
        <v>151</v>
      </c>
      <c r="Q105" s="26"/>
    </row>
    <row r="106" spans="1:17" ht="38.25" hidden="1" x14ac:dyDescent="0.2">
      <c r="A106" s="18">
        <v>101</v>
      </c>
      <c r="B106" s="44" t="s">
        <v>153</v>
      </c>
      <c r="C106" s="20">
        <v>400</v>
      </c>
      <c r="D106" s="21"/>
      <c r="E106" s="22">
        <v>400</v>
      </c>
      <c r="F106" s="21">
        <f t="shared" si="5"/>
        <v>0</v>
      </c>
      <c r="G106" s="21">
        <v>0</v>
      </c>
      <c r="H106" s="23">
        <f>VLOOKUP(B106,[1]B02_ĐP!$F$16:$AE$1307,26,0)</f>
        <v>0</v>
      </c>
      <c r="I106" s="21">
        <v>0</v>
      </c>
      <c r="J106" s="21">
        <f t="shared" si="6"/>
        <v>400</v>
      </c>
      <c r="K106" s="24">
        <f t="shared" si="7"/>
        <v>0</v>
      </c>
      <c r="L106" s="24">
        <f t="shared" si="8"/>
        <v>0</v>
      </c>
      <c r="M106" s="59"/>
      <c r="N106" s="60" t="s">
        <v>197</v>
      </c>
      <c r="O106" s="24"/>
      <c r="P106" s="25" t="s">
        <v>151</v>
      </c>
      <c r="Q106" s="26"/>
    </row>
    <row r="107" spans="1:17" ht="25.5" hidden="1" x14ac:dyDescent="0.2">
      <c r="A107" s="18">
        <v>102</v>
      </c>
      <c r="B107" s="40" t="s">
        <v>154</v>
      </c>
      <c r="C107" s="20">
        <v>211</v>
      </c>
      <c r="D107" s="21"/>
      <c r="E107" s="22">
        <v>211</v>
      </c>
      <c r="F107" s="21">
        <f t="shared" si="5"/>
        <v>210.06700000000001</v>
      </c>
      <c r="G107" s="21">
        <v>0</v>
      </c>
      <c r="H107" s="23">
        <f>VLOOKUP(B107,[1]B02_ĐP!$F$16:$AE$1307,26,0)</f>
        <v>210.06700000000001</v>
      </c>
      <c r="I107" s="21">
        <v>0</v>
      </c>
      <c r="J107" s="21">
        <f>E107-H107</f>
        <v>0.93299999999999272</v>
      </c>
      <c r="K107" s="24">
        <f t="shared" si="7"/>
        <v>0.99557819905213274</v>
      </c>
      <c r="L107" s="24">
        <f t="shared" si="8"/>
        <v>0.99557819905213274</v>
      </c>
      <c r="M107" s="59"/>
      <c r="N107" s="60" t="s">
        <v>197</v>
      </c>
      <c r="O107" s="24"/>
      <c r="P107" s="25" t="s">
        <v>151</v>
      </c>
      <c r="Q107" s="26"/>
    </row>
    <row r="108" spans="1:17" hidden="1" x14ac:dyDescent="0.2">
      <c r="A108" s="18">
        <v>103</v>
      </c>
      <c r="B108" s="40" t="s">
        <v>155</v>
      </c>
      <c r="C108" s="20">
        <f>D108+E108</f>
        <v>764</v>
      </c>
      <c r="D108" s="21">
        <v>129</v>
      </c>
      <c r="E108" s="22">
        <v>635</v>
      </c>
      <c r="F108" s="21">
        <f t="shared" si="5"/>
        <v>129</v>
      </c>
      <c r="G108" s="21">
        <v>129</v>
      </c>
      <c r="H108" s="23">
        <f>VLOOKUP(B108,[1]B02_ĐP!$F$16:$AE$1307,26,0)</f>
        <v>0</v>
      </c>
      <c r="I108" s="21">
        <v>0</v>
      </c>
      <c r="J108" s="21">
        <f t="shared" si="6"/>
        <v>635</v>
      </c>
      <c r="K108" s="24">
        <f t="shared" si="7"/>
        <v>0.16884816753926701</v>
      </c>
      <c r="L108" s="24">
        <f t="shared" si="8"/>
        <v>0</v>
      </c>
      <c r="M108" s="59"/>
      <c r="N108" s="60" t="s">
        <v>216</v>
      </c>
      <c r="O108" s="24"/>
      <c r="P108" s="25" t="s">
        <v>151</v>
      </c>
      <c r="Q108" s="33" t="s">
        <v>219</v>
      </c>
    </row>
    <row r="109" spans="1:17" ht="25.5" hidden="1" x14ac:dyDescent="0.2">
      <c r="A109" s="18">
        <v>104</v>
      </c>
      <c r="B109" s="40" t="s">
        <v>156</v>
      </c>
      <c r="C109" s="20">
        <v>1017</v>
      </c>
      <c r="D109" s="21"/>
      <c r="E109" s="22">
        <v>1017</v>
      </c>
      <c r="F109" s="21">
        <f t="shared" si="5"/>
        <v>1016.648</v>
      </c>
      <c r="G109" s="21">
        <v>0</v>
      </c>
      <c r="H109" s="23">
        <f>VLOOKUP(B109,[1]B02_ĐP!$F$16:$AE$1307,26,0)</f>
        <v>1016.648</v>
      </c>
      <c r="I109" s="21">
        <v>0</v>
      </c>
      <c r="J109" s="21">
        <f t="shared" si="6"/>
        <v>0.35199999999997544</v>
      </c>
      <c r="K109" s="24">
        <f t="shared" si="7"/>
        <v>0.99965388397246802</v>
      </c>
      <c r="L109" s="24">
        <f t="shared" si="8"/>
        <v>0.99965388397246802</v>
      </c>
      <c r="M109" s="59"/>
      <c r="N109" s="60" t="s">
        <v>197</v>
      </c>
      <c r="O109" s="24"/>
      <c r="P109" s="25" t="s">
        <v>151</v>
      </c>
      <c r="Q109" s="33"/>
    </row>
    <row r="110" spans="1:17" hidden="1" x14ac:dyDescent="0.2">
      <c r="A110" s="18">
        <v>105</v>
      </c>
      <c r="B110" s="40" t="s">
        <v>157</v>
      </c>
      <c r="C110" s="20">
        <v>50</v>
      </c>
      <c r="D110" s="21"/>
      <c r="E110" s="22">
        <v>50</v>
      </c>
      <c r="F110" s="21">
        <f t="shared" si="5"/>
        <v>50</v>
      </c>
      <c r="G110" s="21">
        <v>0</v>
      </c>
      <c r="H110" s="23">
        <f>VLOOKUP(B110,[1]B02_ĐP!$F$16:$AE$1307,26,0)</f>
        <v>50</v>
      </c>
      <c r="I110" s="21">
        <v>0</v>
      </c>
      <c r="J110" s="21">
        <f t="shared" si="6"/>
        <v>0</v>
      </c>
      <c r="K110" s="24">
        <f t="shared" si="7"/>
        <v>1</v>
      </c>
      <c r="L110" s="24">
        <f t="shared" si="8"/>
        <v>1</v>
      </c>
      <c r="M110" s="59"/>
      <c r="N110" s="60" t="s">
        <v>216</v>
      </c>
      <c r="O110" s="24"/>
      <c r="P110" s="25" t="s">
        <v>151</v>
      </c>
      <c r="Q110" s="33"/>
    </row>
    <row r="111" spans="1:17" hidden="1" x14ac:dyDescent="0.2">
      <c r="A111" s="18">
        <v>106</v>
      </c>
      <c r="B111" s="40" t="s">
        <v>158</v>
      </c>
      <c r="C111" s="20">
        <f>D111+E111</f>
        <v>2110</v>
      </c>
      <c r="D111" s="21">
        <v>1000</v>
      </c>
      <c r="E111" s="22">
        <v>1110</v>
      </c>
      <c r="F111" s="21">
        <f t="shared" si="5"/>
        <v>547</v>
      </c>
      <c r="G111" s="21">
        <v>464</v>
      </c>
      <c r="H111" s="23">
        <f>VLOOKUP(B111,[1]B02_ĐP!$F$16:$AE$1307,26,0)</f>
        <v>83</v>
      </c>
      <c r="I111" s="21">
        <v>0</v>
      </c>
      <c r="J111" s="21">
        <f t="shared" si="6"/>
        <v>1027</v>
      </c>
      <c r="K111" s="24">
        <f t="shared" si="7"/>
        <v>0.25924170616113745</v>
      </c>
      <c r="L111" s="24">
        <f t="shared" si="8"/>
        <v>7.4774774774774774E-2</v>
      </c>
      <c r="M111" s="59">
        <v>2110</v>
      </c>
      <c r="N111" s="60" t="s">
        <v>216</v>
      </c>
      <c r="O111" s="24"/>
      <c r="P111" s="25" t="s">
        <v>151</v>
      </c>
      <c r="Q111" s="33" t="s">
        <v>219</v>
      </c>
    </row>
    <row r="112" spans="1:17" hidden="1" x14ac:dyDescent="0.2">
      <c r="A112" s="18">
        <v>107</v>
      </c>
      <c r="B112" s="40" t="s">
        <v>159</v>
      </c>
      <c r="C112" s="20">
        <v>1700</v>
      </c>
      <c r="D112" s="21"/>
      <c r="E112" s="22">
        <v>1700</v>
      </c>
      <c r="F112" s="21">
        <f t="shared" si="5"/>
        <v>369.78199999999998</v>
      </c>
      <c r="G112" s="21">
        <v>0</v>
      </c>
      <c r="H112" s="23">
        <f>VLOOKUP(B112,[1]B02_ĐP!$F$16:$AE$1307,26,0)</f>
        <v>369.78199999999998</v>
      </c>
      <c r="I112" s="21">
        <v>0</v>
      </c>
      <c r="J112" s="21">
        <f t="shared" si="6"/>
        <v>1330.2180000000001</v>
      </c>
      <c r="K112" s="24">
        <f t="shared" si="7"/>
        <v>0.21751882352941176</v>
      </c>
      <c r="L112" s="24">
        <f t="shared" si="8"/>
        <v>0.21751882352941176</v>
      </c>
      <c r="M112" s="59"/>
      <c r="N112" s="60" t="s">
        <v>216</v>
      </c>
      <c r="O112" s="24"/>
      <c r="P112" s="25" t="s">
        <v>151</v>
      </c>
      <c r="Q112" s="26"/>
    </row>
    <row r="113" spans="1:17" ht="38.25" x14ac:dyDescent="0.2">
      <c r="A113" s="18">
        <v>108</v>
      </c>
      <c r="B113" s="44" t="s">
        <v>160</v>
      </c>
      <c r="C113" s="20">
        <v>73</v>
      </c>
      <c r="D113" s="21"/>
      <c r="E113" s="22">
        <v>73</v>
      </c>
      <c r="F113" s="21">
        <f t="shared" si="5"/>
        <v>0</v>
      </c>
      <c r="G113" s="21">
        <v>0</v>
      </c>
      <c r="H113" s="23">
        <f>VLOOKUP(B113,[1]B02_ĐP!$F$16:$AE$1307,26,0)</f>
        <v>0</v>
      </c>
      <c r="I113" s="21">
        <v>0</v>
      </c>
      <c r="J113" s="21">
        <f t="shared" si="6"/>
        <v>73</v>
      </c>
      <c r="K113" s="24">
        <f t="shared" si="7"/>
        <v>0</v>
      </c>
      <c r="L113" s="24">
        <f t="shared" si="8"/>
        <v>0</v>
      </c>
      <c r="M113" s="59"/>
      <c r="N113" s="60"/>
      <c r="O113" s="24"/>
      <c r="P113" s="25" t="s">
        <v>161</v>
      </c>
      <c r="Q113" s="26"/>
    </row>
    <row r="114" spans="1:17" ht="38.25" x14ac:dyDescent="0.2">
      <c r="A114" s="18">
        <v>109</v>
      </c>
      <c r="B114" s="44" t="s">
        <v>162</v>
      </c>
      <c r="C114" s="20">
        <v>13</v>
      </c>
      <c r="D114" s="21"/>
      <c r="E114" s="22">
        <v>13</v>
      </c>
      <c r="F114" s="21">
        <f t="shared" si="5"/>
        <v>0</v>
      </c>
      <c r="G114" s="21">
        <v>0</v>
      </c>
      <c r="H114" s="23">
        <f>VLOOKUP(B114,[1]B02_ĐP!$F$16:$AE$1307,26,0)</f>
        <v>0</v>
      </c>
      <c r="I114" s="21">
        <v>0</v>
      </c>
      <c r="J114" s="21">
        <f t="shared" si="6"/>
        <v>13</v>
      </c>
      <c r="K114" s="24">
        <f t="shared" si="7"/>
        <v>0</v>
      </c>
      <c r="L114" s="24">
        <f t="shared" si="8"/>
        <v>0</v>
      </c>
      <c r="M114" s="59"/>
      <c r="N114" s="60"/>
      <c r="O114" s="24"/>
      <c r="P114" s="25" t="s">
        <v>161</v>
      </c>
      <c r="Q114" s="26"/>
    </row>
    <row r="115" spans="1:17" ht="38.25" x14ac:dyDescent="0.2">
      <c r="A115" s="18">
        <v>110</v>
      </c>
      <c r="B115" s="44" t="s">
        <v>163</v>
      </c>
      <c r="C115" s="20">
        <v>67</v>
      </c>
      <c r="D115" s="21"/>
      <c r="E115" s="22">
        <v>67</v>
      </c>
      <c r="F115" s="21">
        <f t="shared" si="5"/>
        <v>0</v>
      </c>
      <c r="G115" s="21">
        <v>0</v>
      </c>
      <c r="H115" s="23">
        <f>VLOOKUP(B115,[1]B02_ĐP!$F$16:$AE$1307,26,0)</f>
        <v>0</v>
      </c>
      <c r="I115" s="21">
        <v>0</v>
      </c>
      <c r="J115" s="21">
        <f t="shared" si="6"/>
        <v>67</v>
      </c>
      <c r="K115" s="24">
        <f t="shared" si="7"/>
        <v>0</v>
      </c>
      <c r="L115" s="24">
        <f t="shared" si="8"/>
        <v>0</v>
      </c>
      <c r="M115" s="59"/>
      <c r="N115" s="60"/>
      <c r="O115" s="24"/>
      <c r="P115" s="25" t="s">
        <v>161</v>
      </c>
      <c r="Q115" s="26"/>
    </row>
    <row r="116" spans="1:17" ht="38.25" x14ac:dyDescent="0.2">
      <c r="A116" s="18">
        <v>111</v>
      </c>
      <c r="B116" s="44" t="s">
        <v>164</v>
      </c>
      <c r="C116" s="20">
        <v>19</v>
      </c>
      <c r="D116" s="21"/>
      <c r="E116" s="22">
        <v>19</v>
      </c>
      <c r="F116" s="21">
        <f t="shared" si="5"/>
        <v>0</v>
      </c>
      <c r="G116" s="21">
        <v>0</v>
      </c>
      <c r="H116" s="23">
        <f>VLOOKUP(B116,[1]B02_ĐP!$F$16:$AE$1307,26,0)</f>
        <v>0</v>
      </c>
      <c r="I116" s="21">
        <v>0</v>
      </c>
      <c r="J116" s="21">
        <f t="shared" si="6"/>
        <v>19</v>
      </c>
      <c r="K116" s="24">
        <f t="shared" si="7"/>
        <v>0</v>
      </c>
      <c r="L116" s="24">
        <f t="shared" si="8"/>
        <v>0</v>
      </c>
      <c r="M116" s="59"/>
      <c r="N116" s="60"/>
      <c r="O116" s="24"/>
      <c r="P116" s="25" t="s">
        <v>161</v>
      </c>
      <c r="Q116" s="26"/>
    </row>
    <row r="117" spans="1:17" ht="51" x14ac:dyDescent="0.2">
      <c r="A117" s="18">
        <v>112</v>
      </c>
      <c r="B117" s="44" t="s">
        <v>165</v>
      </c>
      <c r="C117" s="20">
        <v>25</v>
      </c>
      <c r="D117" s="21"/>
      <c r="E117" s="22">
        <v>25</v>
      </c>
      <c r="F117" s="21">
        <f t="shared" si="5"/>
        <v>0</v>
      </c>
      <c r="G117" s="21">
        <v>0</v>
      </c>
      <c r="H117" s="23">
        <f>VLOOKUP(B117,[1]B02_ĐP!$F$16:$AE$1307,26,0)</f>
        <v>0</v>
      </c>
      <c r="I117" s="21">
        <v>0</v>
      </c>
      <c r="J117" s="21">
        <f t="shared" si="6"/>
        <v>25</v>
      </c>
      <c r="K117" s="24">
        <f t="shared" si="7"/>
        <v>0</v>
      </c>
      <c r="L117" s="24">
        <f t="shared" si="8"/>
        <v>0</v>
      </c>
      <c r="M117" s="59"/>
      <c r="N117" s="60"/>
      <c r="O117" s="24"/>
      <c r="P117" s="25" t="s">
        <v>161</v>
      </c>
      <c r="Q117" s="26"/>
    </row>
    <row r="118" spans="1:17" x14ac:dyDescent="0.2">
      <c r="A118" s="18">
        <v>113</v>
      </c>
      <c r="B118" s="44" t="s">
        <v>166</v>
      </c>
      <c r="C118" s="20">
        <v>263</v>
      </c>
      <c r="D118" s="21"/>
      <c r="E118" s="22">
        <v>263</v>
      </c>
      <c r="F118" s="21">
        <f t="shared" si="5"/>
        <v>263</v>
      </c>
      <c r="G118" s="21">
        <v>0</v>
      </c>
      <c r="H118" s="23">
        <f>VLOOKUP(B118,[1]B02_ĐP!$F$16:$AE$1307,26,0)</f>
        <v>263</v>
      </c>
      <c r="I118" s="21">
        <v>0</v>
      </c>
      <c r="J118" s="21">
        <f t="shared" si="6"/>
        <v>0</v>
      </c>
      <c r="K118" s="24">
        <f t="shared" si="7"/>
        <v>1</v>
      </c>
      <c r="L118" s="24">
        <f t="shared" si="8"/>
        <v>1</v>
      </c>
      <c r="M118" s="59"/>
      <c r="N118" s="60"/>
      <c r="O118" s="24"/>
      <c r="P118" s="25" t="s">
        <v>161</v>
      </c>
      <c r="Q118" s="26"/>
    </row>
    <row r="119" spans="1:17" x14ac:dyDescent="0.2">
      <c r="A119" s="18">
        <v>114</v>
      </c>
      <c r="B119" s="44" t="s">
        <v>167</v>
      </c>
      <c r="C119" s="20">
        <v>380</v>
      </c>
      <c r="D119" s="21"/>
      <c r="E119" s="22">
        <v>380</v>
      </c>
      <c r="F119" s="21">
        <f t="shared" si="5"/>
        <v>154.178</v>
      </c>
      <c r="G119" s="21">
        <v>0</v>
      </c>
      <c r="H119" s="23">
        <f>VLOOKUP(B119,[1]B02_ĐP!$F$16:$AE$1307,26,0)</f>
        <v>154.178</v>
      </c>
      <c r="I119" s="21">
        <v>0</v>
      </c>
      <c r="J119" s="21">
        <f t="shared" si="6"/>
        <v>225.822</v>
      </c>
      <c r="K119" s="24">
        <f t="shared" si="7"/>
        <v>0.40573157894736839</v>
      </c>
      <c r="L119" s="24">
        <f t="shared" si="8"/>
        <v>0.40573157894736839</v>
      </c>
      <c r="M119" s="59"/>
      <c r="N119" s="60"/>
      <c r="O119" s="24"/>
      <c r="P119" s="25" t="s">
        <v>161</v>
      </c>
      <c r="Q119" s="26"/>
    </row>
    <row r="120" spans="1:17" x14ac:dyDescent="0.2">
      <c r="A120" s="18">
        <v>115</v>
      </c>
      <c r="B120" s="44" t="s">
        <v>168</v>
      </c>
      <c r="C120" s="20">
        <v>115</v>
      </c>
      <c r="D120" s="21"/>
      <c r="E120" s="22">
        <v>115</v>
      </c>
      <c r="F120" s="21">
        <f t="shared" si="5"/>
        <v>0</v>
      </c>
      <c r="G120" s="21">
        <v>0</v>
      </c>
      <c r="H120" s="23">
        <f>VLOOKUP(B120,[1]B02_ĐP!$F$16:$AE$1307,26,0)</f>
        <v>0</v>
      </c>
      <c r="I120" s="21">
        <v>0</v>
      </c>
      <c r="J120" s="21">
        <f t="shared" si="6"/>
        <v>115</v>
      </c>
      <c r="K120" s="24">
        <f t="shared" si="7"/>
        <v>0</v>
      </c>
      <c r="L120" s="24">
        <f t="shared" si="8"/>
        <v>0</v>
      </c>
      <c r="M120" s="59"/>
      <c r="N120" s="60"/>
      <c r="O120" s="24"/>
      <c r="P120" s="25" t="s">
        <v>161</v>
      </c>
      <c r="Q120" s="26"/>
    </row>
    <row r="121" spans="1:17" ht="38.25" x14ac:dyDescent="0.2">
      <c r="A121" s="18">
        <v>116</v>
      </c>
      <c r="B121" s="44" t="s">
        <v>169</v>
      </c>
      <c r="C121" s="20">
        <v>980</v>
      </c>
      <c r="D121" s="21"/>
      <c r="E121" s="22">
        <v>980</v>
      </c>
      <c r="F121" s="21">
        <f t="shared" si="5"/>
        <v>980</v>
      </c>
      <c r="G121" s="21">
        <v>0</v>
      </c>
      <c r="H121" s="23">
        <f>VLOOKUP(B121,[1]B02_ĐP!$F$16:$AE$1307,26,0)</f>
        <v>980</v>
      </c>
      <c r="I121" s="21">
        <v>0</v>
      </c>
      <c r="J121" s="21">
        <f t="shared" si="6"/>
        <v>0</v>
      </c>
      <c r="K121" s="24">
        <f t="shared" si="7"/>
        <v>1</v>
      </c>
      <c r="L121" s="24">
        <f t="shared" si="8"/>
        <v>1</v>
      </c>
      <c r="M121" s="59"/>
      <c r="N121" s="60"/>
      <c r="O121" s="24"/>
      <c r="P121" s="25" t="s">
        <v>161</v>
      </c>
      <c r="Q121" s="26"/>
    </row>
    <row r="122" spans="1:17" x14ac:dyDescent="0.2">
      <c r="A122" s="18">
        <v>117</v>
      </c>
      <c r="B122" s="44" t="s">
        <v>170</v>
      </c>
      <c r="C122" s="20">
        <v>440</v>
      </c>
      <c r="D122" s="21"/>
      <c r="E122" s="22">
        <v>440</v>
      </c>
      <c r="F122" s="21">
        <f t="shared" si="5"/>
        <v>338.9271</v>
      </c>
      <c r="G122" s="21">
        <v>0</v>
      </c>
      <c r="H122" s="23">
        <f>VLOOKUP(B122,[1]B02_ĐP!$F$16:$AE$1307,26,0)</f>
        <v>338.9271</v>
      </c>
      <c r="I122" s="21">
        <v>0</v>
      </c>
      <c r="J122" s="21">
        <f t="shared" si="6"/>
        <v>101.0729</v>
      </c>
      <c r="K122" s="24">
        <f t="shared" si="7"/>
        <v>0.77028886363636362</v>
      </c>
      <c r="L122" s="24">
        <f t="shared" si="8"/>
        <v>0.77028886363636362</v>
      </c>
      <c r="M122" s="59"/>
      <c r="N122" s="60"/>
      <c r="O122" s="24"/>
      <c r="P122" s="25" t="s">
        <v>161</v>
      </c>
      <c r="Q122" s="26"/>
    </row>
    <row r="123" spans="1:17" ht="25.5" x14ac:dyDescent="0.2">
      <c r="A123" s="18">
        <v>118</v>
      </c>
      <c r="B123" s="44" t="s">
        <v>171</v>
      </c>
      <c r="C123" s="20">
        <v>1600</v>
      </c>
      <c r="D123" s="21"/>
      <c r="E123" s="22">
        <v>1600</v>
      </c>
      <c r="F123" s="21">
        <f t="shared" si="5"/>
        <v>1585</v>
      </c>
      <c r="G123" s="21">
        <v>0</v>
      </c>
      <c r="H123" s="23">
        <f>VLOOKUP(B123,[1]B02_ĐP!$F$16:$AE$1307,26,0)</f>
        <v>1585</v>
      </c>
      <c r="I123" s="21">
        <v>0</v>
      </c>
      <c r="J123" s="21">
        <f t="shared" si="6"/>
        <v>15</v>
      </c>
      <c r="K123" s="24">
        <f t="shared" si="7"/>
        <v>0.99062499999999998</v>
      </c>
      <c r="L123" s="24">
        <f t="shared" si="8"/>
        <v>0.99062499999999998</v>
      </c>
      <c r="M123" s="59"/>
      <c r="N123" s="60"/>
      <c r="O123" s="24"/>
      <c r="P123" s="25" t="s">
        <v>161</v>
      </c>
      <c r="Q123" s="26"/>
    </row>
    <row r="124" spans="1:17" x14ac:dyDescent="0.2">
      <c r="A124" s="18">
        <v>119</v>
      </c>
      <c r="B124" s="44" t="s">
        <v>172</v>
      </c>
      <c r="C124" s="20">
        <v>15</v>
      </c>
      <c r="D124" s="21"/>
      <c r="E124" s="22">
        <v>15</v>
      </c>
      <c r="F124" s="21">
        <f t="shared" si="5"/>
        <v>0</v>
      </c>
      <c r="G124" s="21">
        <v>0</v>
      </c>
      <c r="H124" s="23">
        <f>VLOOKUP(B124,[1]B02_ĐP!$F$16:$AE$1307,26,0)</f>
        <v>0</v>
      </c>
      <c r="I124" s="21">
        <v>0</v>
      </c>
      <c r="J124" s="21">
        <f t="shared" si="6"/>
        <v>15</v>
      </c>
      <c r="K124" s="24">
        <f t="shared" si="7"/>
        <v>0</v>
      </c>
      <c r="L124" s="24">
        <f t="shared" si="8"/>
        <v>0</v>
      </c>
      <c r="M124" s="59"/>
      <c r="N124" s="60"/>
      <c r="O124" s="24"/>
      <c r="P124" s="25" t="s">
        <v>173</v>
      </c>
      <c r="Q124" s="26"/>
    </row>
    <row r="125" spans="1:17" hidden="1" x14ac:dyDescent="0.2">
      <c r="A125" s="18">
        <v>120</v>
      </c>
      <c r="B125" s="44" t="s">
        <v>174</v>
      </c>
      <c r="C125" s="20">
        <v>950</v>
      </c>
      <c r="D125" s="21"/>
      <c r="E125" s="22">
        <v>950</v>
      </c>
      <c r="F125" s="21">
        <f t="shared" si="5"/>
        <v>410</v>
      </c>
      <c r="G125" s="21">
        <v>0</v>
      </c>
      <c r="H125" s="23">
        <f>VLOOKUP(B125,[1]B02_ĐP!$F$16:$AE$1307,26,0)</f>
        <v>410</v>
      </c>
      <c r="I125" s="21">
        <v>0</v>
      </c>
      <c r="J125" s="21">
        <f t="shared" si="6"/>
        <v>540</v>
      </c>
      <c r="K125" s="24">
        <f t="shared" si="7"/>
        <v>0.43157894736842106</v>
      </c>
      <c r="L125" s="24">
        <f t="shared" si="8"/>
        <v>0.43157894736842106</v>
      </c>
      <c r="M125" s="59"/>
      <c r="N125" s="60" t="s">
        <v>216</v>
      </c>
      <c r="O125" s="24"/>
      <c r="P125" s="25" t="s">
        <v>173</v>
      </c>
      <c r="Q125" s="26" t="s">
        <v>175</v>
      </c>
    </row>
    <row r="126" spans="1:17" x14ac:dyDescent="0.2">
      <c r="A126" s="18">
        <v>121</v>
      </c>
      <c r="B126" s="44" t="s">
        <v>176</v>
      </c>
      <c r="C126" s="20">
        <v>945</v>
      </c>
      <c r="D126" s="21"/>
      <c r="E126" s="22">
        <v>945</v>
      </c>
      <c r="F126" s="21">
        <f t="shared" si="5"/>
        <v>945</v>
      </c>
      <c r="G126" s="21">
        <v>0</v>
      </c>
      <c r="H126" s="23">
        <f>VLOOKUP(B126,[1]B02_ĐP!$F$16:$AE$1307,26,0)</f>
        <v>945</v>
      </c>
      <c r="I126" s="21">
        <v>0</v>
      </c>
      <c r="J126" s="21">
        <f t="shared" si="6"/>
        <v>0</v>
      </c>
      <c r="K126" s="24">
        <f t="shared" si="7"/>
        <v>1</v>
      </c>
      <c r="L126" s="24">
        <f t="shared" si="8"/>
        <v>1</v>
      </c>
      <c r="M126" s="59"/>
      <c r="N126" s="60"/>
      <c r="O126" s="24"/>
      <c r="P126" s="25" t="s">
        <v>173</v>
      </c>
      <c r="Q126" s="26" t="s">
        <v>177</v>
      </c>
    </row>
    <row r="127" spans="1:17" ht="25.5" hidden="1" x14ac:dyDescent="0.2">
      <c r="A127" s="18">
        <v>122</v>
      </c>
      <c r="B127" s="44" t="s">
        <v>178</v>
      </c>
      <c r="C127" s="20">
        <v>132</v>
      </c>
      <c r="D127" s="21"/>
      <c r="E127" s="22">
        <v>132</v>
      </c>
      <c r="F127" s="21">
        <f t="shared" si="5"/>
        <v>0</v>
      </c>
      <c r="G127" s="21">
        <v>0</v>
      </c>
      <c r="H127" s="23">
        <f>VLOOKUP(B127,[1]B02_ĐP!$F$16:$AE$1307,26,0)</f>
        <v>0</v>
      </c>
      <c r="I127" s="21">
        <v>0</v>
      </c>
      <c r="J127" s="21">
        <f t="shared" si="6"/>
        <v>132</v>
      </c>
      <c r="K127" s="24">
        <f t="shared" si="7"/>
        <v>0</v>
      </c>
      <c r="L127" s="24">
        <f t="shared" si="8"/>
        <v>0</v>
      </c>
      <c r="M127" s="59"/>
      <c r="N127" s="60" t="s">
        <v>197</v>
      </c>
      <c r="O127" s="24"/>
      <c r="P127" s="25" t="s">
        <v>179</v>
      </c>
      <c r="Q127" s="26"/>
    </row>
    <row r="128" spans="1:17" ht="25.5" x14ac:dyDescent="0.2">
      <c r="A128" s="18">
        <v>123</v>
      </c>
      <c r="B128" s="44" t="s">
        <v>180</v>
      </c>
      <c r="C128" s="20">
        <v>95</v>
      </c>
      <c r="D128" s="21"/>
      <c r="E128" s="22">
        <v>95</v>
      </c>
      <c r="F128" s="21">
        <f t="shared" si="5"/>
        <v>40.143999999999998</v>
      </c>
      <c r="G128" s="21">
        <v>0</v>
      </c>
      <c r="H128" s="23">
        <f>VLOOKUP(B128,[1]B02_ĐP!$F$16:$AE$1307,26,0)</f>
        <v>40.143999999999998</v>
      </c>
      <c r="I128" s="21">
        <v>0</v>
      </c>
      <c r="J128" s="21">
        <f t="shared" si="6"/>
        <v>54.856000000000002</v>
      </c>
      <c r="K128" s="24">
        <f t="shared" si="7"/>
        <v>0.42256842105263154</v>
      </c>
      <c r="L128" s="24">
        <f t="shared" si="8"/>
        <v>0.42256842105263154</v>
      </c>
      <c r="M128" s="59"/>
      <c r="N128" s="60"/>
      <c r="O128" s="24"/>
      <c r="P128" s="25" t="s">
        <v>181</v>
      </c>
      <c r="Q128" s="26"/>
    </row>
    <row r="129" spans="1:17" ht="25.5" x14ac:dyDescent="0.2">
      <c r="A129" s="18">
        <v>124</v>
      </c>
      <c r="B129" s="44" t="s">
        <v>182</v>
      </c>
      <c r="C129" s="20">
        <v>3000</v>
      </c>
      <c r="D129" s="21"/>
      <c r="E129" s="22">
        <v>3000</v>
      </c>
      <c r="F129" s="21">
        <f t="shared" si="5"/>
        <v>1082.418799</v>
      </c>
      <c r="G129" s="21">
        <v>0</v>
      </c>
      <c r="H129" s="23">
        <f>VLOOKUP(B129,[1]B02_ĐP!$F$16:$AE$1307,26,0)</f>
        <v>1082.418799</v>
      </c>
      <c r="I129" s="21">
        <v>0</v>
      </c>
      <c r="J129" s="21">
        <f t="shared" si="6"/>
        <v>1917.581201</v>
      </c>
      <c r="K129" s="24">
        <f t="shared" si="7"/>
        <v>0.36080626633333335</v>
      </c>
      <c r="L129" s="24">
        <f t="shared" si="8"/>
        <v>0.36080626633333335</v>
      </c>
      <c r="M129" s="59"/>
      <c r="N129" s="60"/>
      <c r="O129" s="24"/>
      <c r="P129" s="25" t="s">
        <v>181</v>
      </c>
      <c r="Q129" s="26"/>
    </row>
    <row r="130" spans="1:17" ht="25.5" x14ac:dyDescent="0.2">
      <c r="A130" s="18">
        <v>125</v>
      </c>
      <c r="B130" s="44" t="s">
        <v>183</v>
      </c>
      <c r="C130" s="20">
        <v>2500</v>
      </c>
      <c r="D130" s="21"/>
      <c r="E130" s="22">
        <v>2500</v>
      </c>
      <c r="F130" s="21">
        <f t="shared" si="5"/>
        <v>2467.5149900000001</v>
      </c>
      <c r="G130" s="21">
        <v>0</v>
      </c>
      <c r="H130" s="23">
        <f>VLOOKUP(B130,[1]B02_ĐP!$F$16:$AE$1307,26,0)</f>
        <v>2467.5149900000001</v>
      </c>
      <c r="I130" s="21">
        <v>0</v>
      </c>
      <c r="J130" s="21">
        <f t="shared" si="6"/>
        <v>32.485009999999875</v>
      </c>
      <c r="K130" s="24">
        <f t="shared" si="7"/>
        <v>0.98700599600000005</v>
      </c>
      <c r="L130" s="24">
        <f t="shared" si="8"/>
        <v>0.98700599600000005</v>
      </c>
      <c r="M130" s="59"/>
      <c r="N130" s="60"/>
      <c r="O130" s="24"/>
      <c r="P130" s="25" t="s">
        <v>181</v>
      </c>
      <c r="Q130" s="26"/>
    </row>
    <row r="131" spans="1:17" ht="25.5" x14ac:dyDescent="0.2">
      <c r="A131" s="18">
        <v>126</v>
      </c>
      <c r="B131" s="44" t="s">
        <v>184</v>
      </c>
      <c r="C131" s="20">
        <v>300</v>
      </c>
      <c r="D131" s="21"/>
      <c r="E131" s="22">
        <v>300</v>
      </c>
      <c r="F131" s="21">
        <f t="shared" si="5"/>
        <v>300</v>
      </c>
      <c r="G131" s="21">
        <v>0</v>
      </c>
      <c r="H131" s="23">
        <f>VLOOKUP(B131,[1]B02_ĐP!$F$16:$AE$1307,26,0)</f>
        <v>300</v>
      </c>
      <c r="I131" s="21">
        <v>0</v>
      </c>
      <c r="J131" s="21">
        <f t="shared" si="6"/>
        <v>0</v>
      </c>
      <c r="K131" s="24">
        <f t="shared" si="7"/>
        <v>1</v>
      </c>
      <c r="L131" s="24">
        <f t="shared" si="8"/>
        <v>1</v>
      </c>
      <c r="M131" s="59"/>
      <c r="N131" s="60"/>
      <c r="O131" s="24"/>
      <c r="P131" s="25" t="s">
        <v>181</v>
      </c>
      <c r="Q131" s="26"/>
    </row>
    <row r="132" spans="1:17" ht="25.5" hidden="1" x14ac:dyDescent="0.2">
      <c r="A132" s="18">
        <v>127</v>
      </c>
      <c r="B132" s="44" t="s">
        <v>185</v>
      </c>
      <c r="C132" s="20">
        <v>4</v>
      </c>
      <c r="D132" s="21"/>
      <c r="E132" s="22">
        <v>4</v>
      </c>
      <c r="F132" s="21">
        <f t="shared" si="5"/>
        <v>4</v>
      </c>
      <c r="G132" s="21">
        <v>0</v>
      </c>
      <c r="H132" s="23">
        <v>4</v>
      </c>
      <c r="I132" s="21">
        <v>0</v>
      </c>
      <c r="J132" s="21">
        <f t="shared" si="6"/>
        <v>0</v>
      </c>
      <c r="K132" s="24">
        <f t="shared" si="7"/>
        <v>1</v>
      </c>
      <c r="L132" s="24">
        <f t="shared" si="8"/>
        <v>1</v>
      </c>
      <c r="M132" s="59"/>
      <c r="N132" s="33" t="s">
        <v>197</v>
      </c>
      <c r="O132" s="24"/>
      <c r="P132" s="25" t="s">
        <v>186</v>
      </c>
      <c r="Q132" s="26" t="s">
        <v>197</v>
      </c>
    </row>
    <row r="133" spans="1:17" ht="25.5" hidden="1" x14ac:dyDescent="0.2">
      <c r="A133" s="18">
        <v>128</v>
      </c>
      <c r="B133" s="44" t="s">
        <v>187</v>
      </c>
      <c r="C133" s="20">
        <v>195</v>
      </c>
      <c r="D133" s="21"/>
      <c r="E133" s="22">
        <v>195</v>
      </c>
      <c r="F133" s="21">
        <f t="shared" si="5"/>
        <v>194.721</v>
      </c>
      <c r="G133" s="21">
        <v>0</v>
      </c>
      <c r="H133" s="23">
        <f>VLOOKUP(B133,[1]B02_ĐP!$F$16:$AE$1307,26,0)</f>
        <v>194.721</v>
      </c>
      <c r="I133" s="21">
        <v>0</v>
      </c>
      <c r="J133" s="21">
        <f t="shared" si="6"/>
        <v>0.27899999999999636</v>
      </c>
      <c r="K133" s="24">
        <f t="shared" si="7"/>
        <v>0.99856923076923076</v>
      </c>
      <c r="L133" s="24">
        <f t="shared" si="8"/>
        <v>0.99856923076923076</v>
      </c>
      <c r="M133" s="59"/>
      <c r="N133" s="33" t="s">
        <v>197</v>
      </c>
      <c r="O133" s="24"/>
      <c r="P133" s="25" t="s">
        <v>186</v>
      </c>
      <c r="Q133" s="26"/>
    </row>
    <row r="134" spans="1:17" ht="25.5" hidden="1" x14ac:dyDescent="0.2">
      <c r="A134" s="18">
        <v>129</v>
      </c>
      <c r="B134" s="44" t="s">
        <v>188</v>
      </c>
      <c r="C134" s="20">
        <v>208</v>
      </c>
      <c r="D134" s="21"/>
      <c r="E134" s="22">
        <v>208</v>
      </c>
      <c r="F134" s="21">
        <f t="shared" si="5"/>
        <v>69.11</v>
      </c>
      <c r="G134" s="21">
        <v>0</v>
      </c>
      <c r="H134" s="23">
        <f>VLOOKUP(B134,[1]B02_ĐP!$F$16:$AE$1307,26,0)</f>
        <v>69.11</v>
      </c>
      <c r="I134" s="21">
        <v>0</v>
      </c>
      <c r="J134" s="21">
        <f t="shared" si="6"/>
        <v>138.88999999999999</v>
      </c>
      <c r="K134" s="24">
        <f t="shared" si="7"/>
        <v>0.3322596153846154</v>
      </c>
      <c r="L134" s="24">
        <f t="shared" si="8"/>
        <v>0.3322596153846154</v>
      </c>
      <c r="M134" s="59"/>
      <c r="N134" s="33" t="s">
        <v>197</v>
      </c>
      <c r="O134" s="24"/>
      <c r="P134" s="25" t="s">
        <v>186</v>
      </c>
      <c r="Q134" s="24" t="s">
        <v>201</v>
      </c>
    </row>
    <row r="135" spans="1:17" ht="25.5" hidden="1" x14ac:dyDescent="0.2">
      <c r="A135" s="18">
        <v>130</v>
      </c>
      <c r="B135" s="44" t="s">
        <v>189</v>
      </c>
      <c r="C135" s="20">
        <v>532</v>
      </c>
      <c r="D135" s="21"/>
      <c r="E135" s="22">
        <v>532</v>
      </c>
      <c r="F135" s="21">
        <f t="shared" ref="F135:F139" si="9">G135+H135</f>
        <v>532</v>
      </c>
      <c r="G135" s="21">
        <v>0</v>
      </c>
      <c r="H135" s="23">
        <v>532</v>
      </c>
      <c r="I135" s="21">
        <v>0</v>
      </c>
      <c r="J135" s="21">
        <f t="shared" ref="J135:J139" si="10">E135-H135</f>
        <v>0</v>
      </c>
      <c r="K135" s="24">
        <f t="shared" ref="K135:K138" si="11">F135/C135</f>
        <v>1</v>
      </c>
      <c r="L135" s="24">
        <f t="shared" ref="L135:L139" si="12">H135/E135</f>
        <v>1</v>
      </c>
      <c r="M135" s="59"/>
      <c r="N135" s="33" t="s">
        <v>197</v>
      </c>
      <c r="O135" s="24"/>
      <c r="P135" s="25" t="s">
        <v>186</v>
      </c>
      <c r="Q135" s="26"/>
    </row>
    <row r="136" spans="1:17" ht="25.5" hidden="1" x14ac:dyDescent="0.2">
      <c r="A136" s="18">
        <v>131</v>
      </c>
      <c r="B136" s="45" t="s">
        <v>190</v>
      </c>
      <c r="C136" s="35">
        <v>75</v>
      </c>
      <c r="D136" s="36"/>
      <c r="E136" s="37">
        <v>75</v>
      </c>
      <c r="F136" s="21">
        <f t="shared" si="9"/>
        <v>0</v>
      </c>
      <c r="G136" s="36">
        <v>0</v>
      </c>
      <c r="H136" s="23">
        <f>VLOOKUP(B136,[1]B02_ĐP!$F$16:$AE$1307,26,0)</f>
        <v>0</v>
      </c>
      <c r="I136" s="36">
        <v>0</v>
      </c>
      <c r="J136" s="21">
        <f t="shared" si="10"/>
        <v>75</v>
      </c>
      <c r="K136" s="24">
        <f t="shared" si="11"/>
        <v>0</v>
      </c>
      <c r="L136" s="24">
        <f t="shared" si="12"/>
        <v>0</v>
      </c>
      <c r="M136" s="59"/>
      <c r="N136" s="33" t="s">
        <v>197</v>
      </c>
      <c r="O136" s="24"/>
      <c r="P136" s="38" t="s">
        <v>186</v>
      </c>
      <c r="Q136" s="24" t="s">
        <v>201</v>
      </c>
    </row>
    <row r="137" spans="1:17" ht="25.5" hidden="1" x14ac:dyDescent="0.2">
      <c r="A137" s="18">
        <v>132</v>
      </c>
      <c r="B137" s="44" t="s">
        <v>191</v>
      </c>
      <c r="C137" s="20">
        <v>1822</v>
      </c>
      <c r="D137" s="21"/>
      <c r="E137" s="22">
        <v>1822</v>
      </c>
      <c r="F137" s="21">
        <f t="shared" si="9"/>
        <v>1822</v>
      </c>
      <c r="G137" s="21">
        <v>0</v>
      </c>
      <c r="H137" s="23">
        <f>VLOOKUP(B137,[1]B02_ĐP!$F$16:$AE$1307,26,0)</f>
        <v>1822</v>
      </c>
      <c r="I137" s="21">
        <v>0</v>
      </c>
      <c r="J137" s="21">
        <f t="shared" si="10"/>
        <v>0</v>
      </c>
      <c r="K137" s="24">
        <f t="shared" si="11"/>
        <v>1</v>
      </c>
      <c r="L137" s="24">
        <f t="shared" si="12"/>
        <v>1</v>
      </c>
      <c r="M137" s="59"/>
      <c r="N137" s="33" t="s">
        <v>197</v>
      </c>
      <c r="O137" s="24"/>
      <c r="P137" s="25" t="s">
        <v>186</v>
      </c>
      <c r="Q137" s="26"/>
    </row>
    <row r="138" spans="1:17" ht="25.5" hidden="1" x14ac:dyDescent="0.2">
      <c r="A138" s="18">
        <v>133</v>
      </c>
      <c r="B138" s="44" t="s">
        <v>192</v>
      </c>
      <c r="C138" s="20">
        <v>666</v>
      </c>
      <c r="D138" s="21"/>
      <c r="E138" s="22">
        <v>666</v>
      </c>
      <c r="F138" s="21">
        <f t="shared" si="9"/>
        <v>0</v>
      </c>
      <c r="G138" s="21">
        <v>0</v>
      </c>
      <c r="H138" s="23">
        <f>VLOOKUP(B138,[1]B02_ĐP!$F$16:$AE$1307,26,0)</f>
        <v>0</v>
      </c>
      <c r="I138" s="21">
        <v>0</v>
      </c>
      <c r="J138" s="21">
        <f t="shared" si="10"/>
        <v>666</v>
      </c>
      <c r="K138" s="24">
        <f t="shared" si="11"/>
        <v>0</v>
      </c>
      <c r="L138" s="24">
        <f t="shared" si="12"/>
        <v>0</v>
      </c>
      <c r="M138" s="59">
        <v>572</v>
      </c>
      <c r="N138" s="33" t="s">
        <v>197</v>
      </c>
      <c r="O138" s="24"/>
      <c r="P138" s="25" t="s">
        <v>186</v>
      </c>
      <c r="Q138" s="26"/>
    </row>
    <row r="139" spans="1:17" x14ac:dyDescent="0.2">
      <c r="A139" s="46">
        <v>134</v>
      </c>
      <c r="B139" s="47" t="s">
        <v>193</v>
      </c>
      <c r="C139" s="48">
        <v>564</v>
      </c>
      <c r="D139" s="49"/>
      <c r="E139" s="50">
        <v>564</v>
      </c>
      <c r="F139" s="49">
        <f t="shared" si="9"/>
        <v>541.14700000000005</v>
      </c>
      <c r="G139" s="49">
        <v>0</v>
      </c>
      <c r="H139" s="58">
        <f>VLOOKUP(B139,[1]B02_ĐP!$F$16:$AE$1307,26,0)</f>
        <v>541.14700000000005</v>
      </c>
      <c r="I139" s="49">
        <v>0</v>
      </c>
      <c r="J139" s="49">
        <f t="shared" si="10"/>
        <v>22.852999999999952</v>
      </c>
      <c r="K139" s="51">
        <f>F139/C139</f>
        <v>0.95948049645390077</v>
      </c>
      <c r="L139" s="51">
        <f t="shared" si="12"/>
        <v>0.95948049645390077</v>
      </c>
      <c r="M139" s="51"/>
      <c r="N139" s="51"/>
      <c r="O139" s="51"/>
      <c r="P139" s="52" t="s">
        <v>194</v>
      </c>
      <c r="Q139" s="53"/>
    </row>
    <row r="140" spans="1:17" ht="30.75" customHeight="1" x14ac:dyDescent="0.2">
      <c r="A140" s="54"/>
      <c r="B140" s="115" t="s">
        <v>222</v>
      </c>
      <c r="C140" s="115"/>
      <c r="D140" s="115"/>
      <c r="E140" s="115"/>
      <c r="F140" s="115"/>
      <c r="G140" s="115"/>
      <c r="H140" s="115"/>
      <c r="I140" s="115"/>
      <c r="J140" s="115"/>
      <c r="K140" s="115"/>
      <c r="L140" s="115"/>
      <c r="M140" s="115"/>
      <c r="N140" s="115"/>
      <c r="O140" s="115"/>
      <c r="P140" s="115"/>
      <c r="Q140" s="55"/>
    </row>
    <row r="141" spans="1:17" ht="44.25" customHeight="1" x14ac:dyDescent="0.2">
      <c r="A141" s="54"/>
      <c r="B141" s="116" t="s">
        <v>220</v>
      </c>
      <c r="C141" s="116"/>
      <c r="D141" s="116"/>
      <c r="E141" s="116"/>
      <c r="F141" s="116"/>
      <c r="G141" s="116"/>
      <c r="H141" s="116"/>
      <c r="I141" s="116"/>
      <c r="J141" s="116"/>
      <c r="K141" s="116"/>
      <c r="L141" s="116"/>
      <c r="M141" s="116"/>
      <c r="N141" s="116"/>
      <c r="O141" s="116"/>
      <c r="P141" s="116"/>
      <c r="Q141" s="56"/>
    </row>
    <row r="142" spans="1:17" ht="29.25" customHeight="1" x14ac:dyDescent="0.2">
      <c r="A142" s="54"/>
      <c r="B142" s="116" t="s">
        <v>226</v>
      </c>
      <c r="C142" s="116"/>
      <c r="D142" s="116"/>
      <c r="E142" s="116"/>
      <c r="F142" s="116"/>
      <c r="G142" s="116"/>
      <c r="H142" s="116"/>
      <c r="I142" s="116"/>
      <c r="J142" s="116"/>
      <c r="K142" s="116"/>
      <c r="L142" s="116"/>
      <c r="M142" s="116"/>
      <c r="N142" s="116"/>
      <c r="O142" s="116"/>
      <c r="P142" s="116"/>
      <c r="Q142" s="63"/>
    </row>
    <row r="143" spans="1:17" ht="31.5" customHeight="1" x14ac:dyDescent="0.2">
      <c r="A143" s="54"/>
      <c r="B143" s="116" t="s">
        <v>223</v>
      </c>
      <c r="C143" s="116"/>
      <c r="D143" s="116"/>
      <c r="E143" s="116"/>
      <c r="F143" s="116"/>
      <c r="G143" s="116"/>
      <c r="H143" s="116"/>
      <c r="I143" s="116"/>
      <c r="J143" s="116"/>
      <c r="K143" s="116"/>
      <c r="L143" s="116"/>
      <c r="M143" s="116"/>
      <c r="N143" s="116"/>
      <c r="O143" s="116"/>
      <c r="P143" s="116"/>
      <c r="Q143" s="63"/>
    </row>
    <row r="144" spans="1:17" ht="31.5" customHeight="1" x14ac:dyDescent="0.2">
      <c r="A144" s="54"/>
      <c r="B144" s="116" t="s">
        <v>225</v>
      </c>
      <c r="C144" s="116"/>
      <c r="D144" s="116"/>
      <c r="E144" s="116"/>
      <c r="F144" s="116"/>
      <c r="G144" s="116"/>
      <c r="H144" s="116"/>
      <c r="I144" s="116"/>
      <c r="J144" s="116"/>
      <c r="K144" s="116"/>
      <c r="L144" s="116"/>
      <c r="M144" s="116"/>
      <c r="N144" s="116"/>
      <c r="O144" s="116"/>
      <c r="P144" s="116"/>
      <c r="Q144" s="63"/>
    </row>
    <row r="145" spans="1:17" ht="36.75" customHeight="1" x14ac:dyDescent="0.2">
      <c r="A145" s="54"/>
      <c r="B145" s="116" t="s">
        <v>224</v>
      </c>
      <c r="C145" s="116"/>
      <c r="D145" s="116"/>
      <c r="E145" s="116"/>
      <c r="F145" s="116"/>
      <c r="G145" s="116"/>
      <c r="H145" s="116"/>
      <c r="I145" s="116"/>
      <c r="J145" s="116"/>
      <c r="K145" s="116"/>
      <c r="L145" s="116"/>
      <c r="M145" s="116"/>
      <c r="N145" s="116"/>
      <c r="O145" s="116"/>
      <c r="P145" s="116"/>
      <c r="Q145" s="56"/>
    </row>
    <row r="146" spans="1:17" ht="24.75" customHeight="1" x14ac:dyDescent="0.2">
      <c r="A146" s="54"/>
      <c r="B146" s="114" t="s">
        <v>195</v>
      </c>
      <c r="C146" s="114"/>
      <c r="D146" s="114"/>
      <c r="E146" s="114"/>
      <c r="F146" s="114"/>
      <c r="G146" s="114"/>
      <c r="H146" s="114"/>
      <c r="I146" s="114"/>
      <c r="J146" s="114"/>
      <c r="K146" s="114"/>
      <c r="L146" s="114"/>
      <c r="M146" s="114"/>
      <c r="N146" s="114"/>
      <c r="O146" s="114"/>
      <c r="P146" s="114"/>
      <c r="Q146" s="57"/>
    </row>
  </sheetData>
  <autoFilter ref="N6:P146">
    <filterColumn colId="0">
      <filters blank="1"/>
    </filterColumn>
  </autoFilter>
  <mergeCells count="20">
    <mergeCell ref="Q7:Q8"/>
    <mergeCell ref="M3:M5"/>
    <mergeCell ref="N3:N5"/>
    <mergeCell ref="O3:O5"/>
    <mergeCell ref="P3:P5"/>
    <mergeCell ref="Q3:Q5"/>
    <mergeCell ref="A3:A5"/>
    <mergeCell ref="B3:B5"/>
    <mergeCell ref="C4:C5"/>
    <mergeCell ref="F4:F5"/>
    <mergeCell ref="B146:P146"/>
    <mergeCell ref="B140:P140"/>
    <mergeCell ref="B141:P141"/>
    <mergeCell ref="B145:P145"/>
    <mergeCell ref="B142:P142"/>
    <mergeCell ref="B144:P144"/>
    <mergeCell ref="K3:L3"/>
    <mergeCell ref="K4:K5"/>
    <mergeCell ref="L4:L5"/>
    <mergeCell ref="B143:P143"/>
  </mergeCells>
  <pageMargins left="0.23622047244094491" right="0.15748031496062992" top="0.56999999999999995" bottom="0.32" header="0.46" footer="0.4"/>
  <pageSetup paperSize="9" scale="85" orientation="landscape" verticalDpi="0"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BC tỉnh-Tháng 7</vt:lpstr>
      <vt:lpstr>Sheet1</vt:lpstr>
      <vt:lpstr>Sheet3</vt:lpstr>
      <vt:lpstr>'BC tỉnh-Tháng 7'!Print_Titles</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2020-08-13T01:57:45Z</dcterms:modified>
</cp:coreProperties>
</file>