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Sheet1" sheetId="1" r:id="rId1"/>
    <sheet name="Sheet2" sheetId="2" r:id="rId2"/>
    <sheet name="Sheet3" sheetId="3" r:id="rId3"/>
  </sheets>
  <definedNames>
    <definedName name="_xlnm.Print_Area" localSheetId="0">'Sheet1'!$A$1:$L$32</definedName>
    <definedName name="_xlnm.Print_Titles" localSheetId="0">'Sheet1'!$4:$5</definedName>
  </definedNames>
  <calcPr fullCalcOnLoad="1"/>
</workbook>
</file>

<file path=xl/sharedStrings.xml><?xml version="1.0" encoding="utf-8"?>
<sst xmlns="http://schemas.openxmlformats.org/spreadsheetml/2006/main" count="122" uniqueCount="83">
  <si>
    <t>Stt</t>
  </si>
  <si>
    <t>Chỉ tiêu</t>
  </si>
  <si>
    <t>ĐVT</t>
  </si>
  <si>
    <t>Kết quả thực hiện</t>
  </si>
  <si>
    <t>Năm 2017</t>
  </si>
  <si>
    <t>Năm 2018</t>
  </si>
  <si>
    <t>Năm 2019</t>
  </si>
  <si>
    <t>%</t>
  </si>
  <si>
    <t>Tốc độ tăng năng suất lao động nông, lâm nghiệp và thủy sản đạt bình quân</t>
  </si>
  <si>
    <t>Thu nhập của cư dân nông thôn</t>
  </si>
  <si>
    <t>BQ 2016 - 2020
(%)</t>
  </si>
  <si>
    <t>Tỷ lệ giá trị sản phẩm nông, lâm nghiệp và thủy sản (sau đây gọi là nông sản) được sản xuất dưới các hình thức hợp tác và liên kết đạt</t>
  </si>
  <si>
    <t>tr.đồng/người/năm</t>
  </si>
  <si>
    <t>2,8-3,3</t>
  </si>
  <si>
    <t>Tỷ lệ hợp tác xã nông nghiệp hoạt động hiệu quả</t>
  </si>
  <si>
    <t>2,5 - 3</t>
  </si>
  <si>
    <t>&gt; 20</t>
  </si>
  <si>
    <t>&gt; 25</t>
  </si>
  <si>
    <t>&gt; 30</t>
  </si>
  <si>
    <t>&gt; 8</t>
  </si>
  <si>
    <t>1,5 - 2</t>
  </si>
  <si>
    <t>&gt; 80</t>
  </si>
  <si>
    <t xml:space="preserve">Tỷ lệ che phủ rừng duy trì ổn định </t>
  </si>
  <si>
    <t>Tỷ lệ diện tích nhóm đất nông nghiệp sản xuất hữu cơ trên tổng diện tích nhóm đất nông nghiệp</t>
  </si>
  <si>
    <t>Ít nhất 1,5 
lần so với năm 2020</t>
  </si>
  <si>
    <t>&gt; 30%</t>
  </si>
  <si>
    <t>Tỷ lệ sản phẩm phân bón hữu cơ trong tổng sản phẩm phân bón được sản xuất và tiêu thụ</t>
  </si>
  <si>
    <t>&gt; 15%</t>
  </si>
  <si>
    <t>Năm 
2016</t>
  </si>
  <si>
    <t>Ước 
năm 2020</t>
  </si>
  <si>
    <t xml:space="preserve">Tốc độ tăng trưởng giá trị gia tăng ngành nông nghiệp đạt bình quân </t>
  </si>
  <si>
    <t>Lấy theo chỉ tiêu tại Nghị quyết Đại hội đại biểu Đảng bộ tỉnh Bình Thuận lần thứ XIV, nhiệm kỳ 2020 - 2025</t>
  </si>
  <si>
    <t>7 - 8</t>
  </si>
  <si>
    <t>Tỷ lệ giá trị sản phẩm nông sản được sản xuất theo các quy trình sản xuất tốt hoặc tương đương</t>
  </si>
  <si>
    <t>Tỷ lệ giá trị sản phẩm nông sản ứng dụng công nghệ cao</t>
  </si>
  <si>
    <t>Theo biểu của tỉnh</t>
  </si>
  <si>
    <t>Theo Cục thống kê</t>
  </si>
  <si>
    <t>Tỷ lệ lao động nông nghiệp qua đào tạo</t>
  </si>
  <si>
    <t>Theo số liệu thống kê, đến năm 2020 Bình Thuận có thu nhập tăng 1,42 lần so với năm 2015; 
Đề xuất đến năm 2025, Bình Thuận có thu nhập tăng ít nhất 1,5 lần so với năm 2020 (bằng chỉ tiêu toàn quốc)</t>
  </si>
  <si>
    <t>Theo Nghị quyết Đại hội Đảng bộ tỉnh:
 Duy trì ổn định 43%</t>
  </si>
  <si>
    <t>Tốc độ tăng giá trị gia tăng công nghiệp chế biến nông sản</t>
  </si>
  <si>
    <t>Hiện nay, tỉnh chưa có số liệu để tính chỉ tiêu thực hiện trong các năm qua. Để có cơ sở phấn đấu thực hiện trong thời gian tới, đề xuất tạm thời lấy theo chỉ tiêu toàn quốc là trên 8%</t>
  </si>
  <si>
    <t>Hiện trung bình chung của cả nước khoảng 10,31%; Duyên hải Nam trung Bộ khoảng 5,41%; Bình Thuận là 4,19%. Như vậy, chúng ta đang thấp hơn duyên hải Nam Trung Bộ và chưa bằng một nữa so với toàn quốc. 
Mục tiêu đặt ra đến năm 2025 là phát triển gắn liên kết theo chuỗi giá trị. Đề xuất theo kịp chỉ tiêu của cả nước, trên 30%</t>
  </si>
  <si>
    <t>Hiện nay, chưa có số liệu để tính toán
 chỉ tiêu này</t>
  </si>
  <si>
    <t>Hiện nay, chưa có số liệu để tính toán 
chỉ tiêu này</t>
  </si>
  <si>
    <t>Tỷ trọng lao động nông nghiệp trong tổng lao động xã hội  giai đoạn 2016 - 2020 có xu hướng giảm 1,065%/năm. Nếu với xu hướng này thì đến năm 2025 giảm xuống còn khoảng 35,16%. Tuy nhiên, để từng bước theo kịp toàn quốc, không để tụt lại phía sau, đề xuất phấn đấu giảm xuống còn khoảng 30% thay vì 35,16 theo giả thuyết và 25% theo toàn quốc</t>
  </si>
  <si>
    <t>Hiện nay, tỷ lệ lao động bằng mọi hình thức của toàn tỉnh là 70% (bao gồm nông nghiệp), ở nông thôn là khoảng 50%. Tuy nhiên, số liệu để tính toán riêng cho tỷ lệ lao động nông nghiệp qua đào tạo thì chưa có. Đề xuất tạm thời lấy theo chỉ tiêu của toàn quốc, đến năm 2025 là 55%.</t>
  </si>
  <si>
    <t>Hiện nay, tỷ lệ hợp tác xã nông nghiệp hoạt động hiệu quả của toàn tỉnh là khoảng 56,8%. Đề xuất theo kịp chỉ tiêu toàn quốc đến năm 2025 là trên 80%</t>
  </si>
  <si>
    <t>Mục tiêu của tỉnh đặt ra là tập trung phát triển nông hữu cơ trong giai đoạn 2021 - 2025. Để thực hiện thành công, thể hiện được sự vượt trội như mục tiêu đặt ra, đề xuất nên vượt chỉ tiêu toàn quốc, cụ thể 18%</t>
  </si>
  <si>
    <t>Tốc độ tăng giá trị sản xuất</t>
  </si>
  <si>
    <t>Nông nghiệp</t>
  </si>
  <si>
    <t>Lâm nghiệp</t>
  </si>
  <si>
    <t>Thủy sản</t>
  </si>
  <si>
    <t>Tốc độ tăng giá trị gia tăng</t>
  </si>
  <si>
    <t>Giá trị sản phẩm thu hoạch trên một ha đất trồng trọt bình quân</t>
  </si>
  <si>
    <t>- Trồng trọt</t>
  </si>
  <si>
    <t>- Chăn nuôi</t>
  </si>
  <si>
    <t>2,0 - 2,2</t>
  </si>
  <si>
    <t>1,8 - 2</t>
  </si>
  <si>
    <t>3,5 - 4,0</t>
  </si>
  <si>
    <t>3,3 - 3,8</t>
  </si>
  <si>
    <t>5,0 - 5,5</t>
  </si>
  <si>
    <t>4,5 - 5</t>
  </si>
  <si>
    <t>4,0 - 4,5</t>
  </si>
  <si>
    <t>3,5 - 4,5</t>
  </si>
  <si>
    <t>Tr. Đ</t>
  </si>
  <si>
    <t xml:space="preserve">Chưa có số liệu để tính toán </t>
  </si>
  <si>
    <t>Đối với trồng trọt, chăn nuôi, lâm nghiệp: căn cứ tình hình thực hiện giai đoạn 2016 - 2020, đề xuất lấy bằng chỉ tiểu chung cả nước giai đoạn 2021 - 2025. 
Riêng thủy sản, căn cứ tình hình thực hiện giai đoạn 2016 - 2020, đề xuất giai đoạn 2021 - 2025 có thấp hơn so với bình quân chung của cả nước. Cụ thể, tốc độ tăng giá trị sản xuất bình quân đạt 2,0 đến 2,5 %; tốc độ tăng giá trị gia tăng bình quân đạt 1,9 đến 2,4%.</t>
  </si>
  <si>
    <t>1,9 - 2,4</t>
  </si>
  <si>
    <t>2 - 2,5</t>
  </si>
  <si>
    <t>PHỤ LỤC</t>
  </si>
  <si>
    <t>Chỉ tiêu cho toàn ngành trên phạm vi cả nước đến năm 2025 tại QĐ số 255/QĐ-TTg ngày 25/2/2021</t>
  </si>
  <si>
    <t>CÁC TIÊU CHÍ CƠ CẤU LẠI NGÀNH NÔNG NGHIỆP TRÊN ĐỊA BÀN TỈNH BÌNH THUẬN GIAI ĐOẠN 2021 - 2025 VÀ ĐẾN NĂM 2025</t>
  </si>
  <si>
    <t>Giải trình, làm rõ (nông nghiệp)</t>
  </si>
  <si>
    <t>Hiện trung bình chung của cả nước (nông nghiệp) khoảng 5,81%; Duyên hải Nam trung Bộ khoảng 10,17%; Bình Thuận là 4,43%. Như vậy, chúng ta có thấp hơn so với toàn quốc và chưa bằng một nữa so với Duyên hải Nam Trung Bộ. Để theo kịp với chỉ tiêu toàn quốc, đề xuất bằng mức tối thiểu của toàn quốc là 7% cho giai đoạn 2021 - 2025.</t>
  </si>
  <si>
    <t>Hiện trung bình chung của cả nước là 7,99%; Duyên hải Nam trung Bộ là 2,81%; Bình Thuận là 15,4% (10.500 thanh long, chiếm khoảng 30% tổng diện tích thanh long). Theo định hướng, đến năm 2025 có 50% diện tích thanh long sản xuất theo GAP. Do đó, tỷ lệ giá trị sản phẩm nông sản được sản xuất theo các quy trình sản xuất tốt hoặc tương đương sẽ tăng mạnh. Đề xuất đạt 35%, vượt chỉ tiêu trung bình toàn quốc (chỉ tiêu toàn quốc &gt;25%)</t>
  </si>
  <si>
    <t>Mục tiêu của tỉnh đặt ra là phát triển nông nghiệp ứng dụng công nghệ cao, nông nghiệp hữu cơ. Chính vì thế, chỉ tiêu của tỉnh nên cao hơn so với toàn quốc, đề xuất trên 25%</t>
  </si>
  <si>
    <t>Hiện nay, tỉnh chưa có số liệu để tính chỉ tiêu thực hiện trong các năm qua. Mục tiêu của tỉnh đặt ra là phát triển nông nghiệp hữu cơ. Để có cơ sở phấn đấu thực hiện mục tiêu đề ra, chir tiêu đưa ra nên có sự vượt trội so với mặt bằng chung của cả nước, đề xuất lấy theo chỉ tiêu tối đa của toàn quốc, là 2%</t>
  </si>
  <si>
    <t>Tốc độ tăng giá trị kim ngạch xuất khẩu nông sản đạt bình quân giai đoạn 2016 - 2020 của tỉnh là 4,98%. Chỉ tiêu toàn quốc cho giai đoạn 2021 - 2025 là khoảng 5%. Từ thực trạng và chỉ tiêu chung toàn quốc, đề xuất lấy bằng chỉ tiêu toàn quốc là khoảng 5%, tỷ lệ này xấp xỉ bằng giai đoạn 2016 - 2020 của tỉnh.</t>
  </si>
  <si>
    <t xml:space="preserve">Theo số liệu thực hiện trong các năm qua, bình quân mỗi năm tăng khoảng 8.000 triệu đồng. Nếu với xu thế này thì  đến năm 2025 giá trị sản phẩm thu hoạch trên một ha đất trồng trọt đạt bình quân khoảng 148,8 triệu đồng. Đề xuất chỉ tiêu này đến năm 2025 đạt cao hơn bình quân chung của cả nước, cụ thể 135,0 triệu đồng/ha </t>
  </si>
  <si>
    <t>Đề xuất chỉ tiêu giai đoạn 2021 - 2025 và đến năm 2025</t>
  </si>
  <si>
    <t>Tốc độ tăng giá trị kim  ngạch xuất khẩu nông sản đạt bình quân</t>
  </si>
  <si>
    <t>Tỷ trọng lao động nông nghiệp trong tổng lao động xã hội giảm còn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</si>
</sst>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 numFmtId="170" formatCode="0.0000"/>
    <numFmt numFmtId="171" formatCode="0.000"/>
  </numFmts>
  <fonts count="36">
    <font>
      <sz val="11"/>
      <color theme="1"/>
      <name val="Calibri"/>
      <family val="2"/>
    </font>
    <font>
      <sz val="11"/>
      <color indexed="8"/>
      <name val="Calibri"/>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6">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16" fontId="3" fillId="0" borderId="10" xfId="0" applyNumberFormat="1" applyFont="1" applyFill="1" applyBorder="1" applyAlignment="1" quotePrefix="1">
      <alignment horizontal="center" vertical="center"/>
    </xf>
    <xf numFmtId="0" fontId="3" fillId="0" borderId="10" xfId="0" applyFont="1" applyFill="1" applyBorder="1" applyAlignment="1">
      <alignment/>
    </xf>
    <xf numFmtId="0" fontId="3" fillId="0" borderId="10" xfId="0" applyFont="1" applyFill="1" applyBorder="1" applyAlignment="1">
      <alignment horizont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0" xfId="0" applyFont="1" applyFill="1" applyBorder="1" applyAlignment="1">
      <alignment/>
    </xf>
    <xf numFmtId="0" fontId="3" fillId="0" borderId="0" xfId="0" applyFont="1" applyFill="1" applyAlignment="1">
      <alignment/>
    </xf>
    <xf numFmtId="0" fontId="3" fillId="0" borderId="10" xfId="0" applyFont="1" applyFill="1" applyBorder="1" applyAlignment="1">
      <alignment horizontal="left"/>
    </xf>
    <xf numFmtId="0" fontId="3" fillId="0" borderId="10" xfId="0" applyFont="1" applyFill="1" applyBorder="1" applyAlignment="1">
      <alignment horizontal="left" wrapText="1"/>
    </xf>
    <xf numFmtId="0" fontId="3" fillId="0" borderId="10" xfId="0" applyFont="1" applyFill="1" applyBorder="1" applyAlignment="1" quotePrefix="1">
      <alignment horizontal="left"/>
    </xf>
    <xf numFmtId="0" fontId="3" fillId="0" borderId="0" xfId="0" applyFont="1" applyFill="1" applyAlignment="1">
      <alignment horizontal="lef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6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2" fillId="0"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2</xdr:row>
      <xdr:rowOff>38100</xdr:rowOff>
    </xdr:from>
    <xdr:to>
      <xdr:col>10</xdr:col>
      <xdr:colOff>533400</xdr:colOff>
      <xdr:row>2</xdr:row>
      <xdr:rowOff>38100</xdr:rowOff>
    </xdr:to>
    <xdr:sp>
      <xdr:nvSpPr>
        <xdr:cNvPr id="1" name="Straight Connector 2"/>
        <xdr:cNvSpPr>
          <a:spLocks/>
        </xdr:cNvSpPr>
      </xdr:nvSpPr>
      <xdr:spPr>
        <a:xfrm>
          <a:off x="3609975" y="438150"/>
          <a:ext cx="3790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70" zoomScaleNormal="70" zoomScalePageLayoutView="0" workbookViewId="0" topLeftCell="A10">
      <selection activeCell="B15" sqref="B15"/>
    </sheetView>
  </sheetViews>
  <sheetFormatPr defaultColWidth="9.140625" defaultRowHeight="15"/>
  <cols>
    <col min="1" max="1" width="4.00390625" style="1" customWidth="1"/>
    <col min="2" max="2" width="32.140625" style="18" customWidth="1"/>
    <col min="3" max="9" width="7.28125" style="1" customWidth="1"/>
    <col min="10" max="10" width="15.8515625" style="1" customWidth="1"/>
    <col min="11" max="11" width="9.140625" style="1" customWidth="1"/>
    <col min="12" max="12" width="60.28125" style="1" customWidth="1"/>
    <col min="13" max="13" width="19.7109375" style="1" customWidth="1"/>
    <col min="14" max="16384" width="9.140625" style="1" customWidth="1"/>
  </cols>
  <sheetData>
    <row r="1" spans="1:12" ht="15.75">
      <c r="A1" s="25" t="s">
        <v>70</v>
      </c>
      <c r="B1" s="25"/>
      <c r="C1" s="14"/>
      <c r="D1" s="14"/>
      <c r="E1" s="14"/>
      <c r="F1" s="14"/>
      <c r="G1" s="14"/>
      <c r="H1" s="14"/>
      <c r="I1" s="14"/>
      <c r="J1" s="14"/>
      <c r="K1" s="14"/>
      <c r="L1" s="14"/>
    </row>
    <row r="2" spans="1:12" ht="15.75">
      <c r="A2" s="25" t="s">
        <v>72</v>
      </c>
      <c r="B2" s="25"/>
      <c r="C2" s="25"/>
      <c r="D2" s="25"/>
      <c r="E2" s="25"/>
      <c r="F2" s="25"/>
      <c r="G2" s="25"/>
      <c r="H2" s="25"/>
      <c r="I2" s="25"/>
      <c r="J2" s="25"/>
      <c r="K2" s="25"/>
      <c r="L2" s="25"/>
    </row>
    <row r="4" spans="1:12" ht="24" customHeight="1">
      <c r="A4" s="20" t="s">
        <v>0</v>
      </c>
      <c r="B4" s="22" t="s">
        <v>1</v>
      </c>
      <c r="C4" s="20" t="s">
        <v>2</v>
      </c>
      <c r="D4" s="20" t="s">
        <v>3</v>
      </c>
      <c r="E4" s="20"/>
      <c r="F4" s="20"/>
      <c r="G4" s="20"/>
      <c r="H4" s="20"/>
      <c r="I4" s="19" t="s">
        <v>10</v>
      </c>
      <c r="J4" s="19" t="s">
        <v>71</v>
      </c>
      <c r="K4" s="19" t="s">
        <v>80</v>
      </c>
      <c r="L4" s="20" t="s">
        <v>73</v>
      </c>
    </row>
    <row r="5" spans="1:12" ht="106.5" customHeight="1">
      <c r="A5" s="20"/>
      <c r="B5" s="22"/>
      <c r="C5" s="20"/>
      <c r="D5" s="4" t="s">
        <v>28</v>
      </c>
      <c r="E5" s="3" t="s">
        <v>4</v>
      </c>
      <c r="F5" s="3" t="s">
        <v>5</v>
      </c>
      <c r="G5" s="3" t="s">
        <v>6</v>
      </c>
      <c r="H5" s="3" t="s">
        <v>29</v>
      </c>
      <c r="I5" s="20"/>
      <c r="J5" s="19"/>
      <c r="K5" s="19"/>
      <c r="L5" s="20"/>
    </row>
    <row r="6" spans="1:12" ht="52.5" customHeight="1">
      <c r="A6" s="5">
        <v>1</v>
      </c>
      <c r="B6" s="12" t="s">
        <v>30</v>
      </c>
      <c r="C6" s="2" t="s">
        <v>7</v>
      </c>
      <c r="D6" s="21"/>
      <c r="E6" s="21"/>
      <c r="F6" s="21"/>
      <c r="G6" s="21"/>
      <c r="H6" s="21"/>
      <c r="I6" s="2">
        <v>2.53</v>
      </c>
      <c r="J6" s="2" t="s">
        <v>15</v>
      </c>
      <c r="K6" s="2" t="s">
        <v>13</v>
      </c>
      <c r="L6" s="6" t="s">
        <v>31</v>
      </c>
    </row>
    <row r="7" spans="1:13" ht="106.5" customHeight="1">
      <c r="A7" s="5">
        <v>2</v>
      </c>
      <c r="B7" s="12" t="s">
        <v>8</v>
      </c>
      <c r="C7" s="2" t="s">
        <v>7</v>
      </c>
      <c r="D7" s="2">
        <v>2.28</v>
      </c>
      <c r="E7" s="2">
        <v>8.02</v>
      </c>
      <c r="F7" s="2">
        <v>4.27</v>
      </c>
      <c r="G7" s="2">
        <v>4.55</v>
      </c>
      <c r="H7" s="2">
        <v>2.57</v>
      </c>
      <c r="I7" s="7">
        <f>SUM(D7:H7)/5</f>
        <v>4.337999999999999</v>
      </c>
      <c r="J7" s="8" t="s">
        <v>32</v>
      </c>
      <c r="K7" s="2">
        <v>7</v>
      </c>
      <c r="L7" s="6" t="s">
        <v>74</v>
      </c>
      <c r="M7" s="1" t="s">
        <v>35</v>
      </c>
    </row>
    <row r="8" spans="1:12" ht="103.5" customHeight="1">
      <c r="A8" s="5">
        <v>3</v>
      </c>
      <c r="B8" s="12" t="s">
        <v>11</v>
      </c>
      <c r="C8" s="2" t="s">
        <v>7</v>
      </c>
      <c r="D8" s="2"/>
      <c r="E8" s="2">
        <v>3.03</v>
      </c>
      <c r="F8" s="2">
        <v>4.68</v>
      </c>
      <c r="G8" s="2">
        <v>4.87</v>
      </c>
      <c r="H8" s="2"/>
      <c r="I8" s="2">
        <f>(E8+F8+G8)/3</f>
        <v>4.1933333333333325</v>
      </c>
      <c r="J8" s="2" t="s">
        <v>18</v>
      </c>
      <c r="K8" s="2" t="s">
        <v>25</v>
      </c>
      <c r="L8" s="6" t="s">
        <v>42</v>
      </c>
    </row>
    <row r="9" spans="1:12" ht="138" customHeight="1">
      <c r="A9" s="5">
        <v>4</v>
      </c>
      <c r="B9" s="12" t="s">
        <v>33</v>
      </c>
      <c r="C9" s="2" t="s">
        <v>7</v>
      </c>
      <c r="D9" s="2"/>
      <c r="E9" s="2">
        <v>13.3</v>
      </c>
      <c r="F9" s="2">
        <v>14.78</v>
      </c>
      <c r="G9" s="2">
        <v>18.13</v>
      </c>
      <c r="H9" s="2">
        <f>(E9+F9+G9)/3</f>
        <v>15.40333333333333</v>
      </c>
      <c r="I9" s="2"/>
      <c r="J9" s="2" t="s">
        <v>17</v>
      </c>
      <c r="K9" s="2">
        <v>35</v>
      </c>
      <c r="L9" s="6" t="s">
        <v>75</v>
      </c>
    </row>
    <row r="10" spans="1:12" ht="55.5" customHeight="1">
      <c r="A10" s="5">
        <v>5</v>
      </c>
      <c r="B10" s="12" t="s">
        <v>34</v>
      </c>
      <c r="C10" s="2" t="s">
        <v>7</v>
      </c>
      <c r="D10" s="19" t="s">
        <v>44</v>
      </c>
      <c r="E10" s="20"/>
      <c r="F10" s="20"/>
      <c r="G10" s="20"/>
      <c r="H10" s="20"/>
      <c r="I10" s="20"/>
      <c r="J10" s="2" t="s">
        <v>16</v>
      </c>
      <c r="K10" s="2" t="s">
        <v>17</v>
      </c>
      <c r="L10" s="6" t="s">
        <v>76</v>
      </c>
    </row>
    <row r="11" spans="1:12" ht="54" customHeight="1">
      <c r="A11" s="5">
        <v>6</v>
      </c>
      <c r="B11" s="12" t="s">
        <v>40</v>
      </c>
      <c r="C11" s="2" t="s">
        <v>7</v>
      </c>
      <c r="D11" s="19" t="s">
        <v>43</v>
      </c>
      <c r="E11" s="20"/>
      <c r="F11" s="20"/>
      <c r="G11" s="20"/>
      <c r="H11" s="20"/>
      <c r="I11" s="20"/>
      <c r="J11" s="2" t="s">
        <v>19</v>
      </c>
      <c r="K11" s="2" t="s">
        <v>19</v>
      </c>
      <c r="L11" s="6" t="s">
        <v>41</v>
      </c>
    </row>
    <row r="12" spans="1:12" ht="89.25" customHeight="1">
      <c r="A12" s="5">
        <v>7</v>
      </c>
      <c r="B12" s="12" t="s">
        <v>23</v>
      </c>
      <c r="C12" s="2" t="s">
        <v>7</v>
      </c>
      <c r="D12" s="19" t="s">
        <v>43</v>
      </c>
      <c r="E12" s="20"/>
      <c r="F12" s="20"/>
      <c r="G12" s="20"/>
      <c r="H12" s="20"/>
      <c r="I12" s="20"/>
      <c r="J12" s="2" t="s">
        <v>20</v>
      </c>
      <c r="K12" s="2">
        <v>2</v>
      </c>
      <c r="L12" s="6" t="s">
        <v>77</v>
      </c>
    </row>
    <row r="13" spans="1:12" ht="101.25" customHeight="1">
      <c r="A13" s="5">
        <v>8</v>
      </c>
      <c r="B13" s="12" t="s">
        <v>81</v>
      </c>
      <c r="C13" s="2" t="s">
        <v>7</v>
      </c>
      <c r="D13" s="2">
        <v>7.81</v>
      </c>
      <c r="E13" s="2">
        <v>7.54</v>
      </c>
      <c r="F13" s="2">
        <v>-0.82</v>
      </c>
      <c r="G13" s="2">
        <v>-3.48</v>
      </c>
      <c r="H13" s="2">
        <v>14.89</v>
      </c>
      <c r="I13" s="2">
        <v>4.98</v>
      </c>
      <c r="J13" s="2">
        <v>5</v>
      </c>
      <c r="K13" s="2">
        <v>5</v>
      </c>
      <c r="L13" s="6" t="s">
        <v>78</v>
      </c>
    </row>
    <row r="14" spans="1:13" ht="100.5" customHeight="1">
      <c r="A14" s="5">
        <v>9</v>
      </c>
      <c r="B14" s="12" t="s">
        <v>82</v>
      </c>
      <c r="C14" s="2" t="s">
        <v>7</v>
      </c>
      <c r="D14" s="2">
        <v>44.76</v>
      </c>
      <c r="E14" s="2">
        <v>43.66</v>
      </c>
      <c r="F14" s="2">
        <v>42.59</v>
      </c>
      <c r="G14" s="2">
        <v>41.5</v>
      </c>
      <c r="H14" s="2">
        <v>40.5</v>
      </c>
      <c r="I14" s="2"/>
      <c r="J14" s="2">
        <v>25</v>
      </c>
      <c r="K14" s="3">
        <v>30</v>
      </c>
      <c r="L14" s="6" t="s">
        <v>45</v>
      </c>
      <c r="M14" s="1" t="s">
        <v>36</v>
      </c>
    </row>
    <row r="15" spans="1:12" ht="87.75" customHeight="1">
      <c r="A15" s="5">
        <v>10</v>
      </c>
      <c r="B15" s="12" t="s">
        <v>37</v>
      </c>
      <c r="C15" s="2" t="s">
        <v>7</v>
      </c>
      <c r="D15" s="19" t="s">
        <v>43</v>
      </c>
      <c r="E15" s="20"/>
      <c r="F15" s="20"/>
      <c r="G15" s="20"/>
      <c r="H15" s="20"/>
      <c r="I15" s="20"/>
      <c r="J15" s="2">
        <v>55</v>
      </c>
      <c r="K15" s="2">
        <v>55</v>
      </c>
      <c r="L15" s="6" t="s">
        <v>46</v>
      </c>
    </row>
    <row r="16" spans="1:12" ht="53.25" customHeight="1">
      <c r="A16" s="5">
        <v>11</v>
      </c>
      <c r="B16" s="12" t="s">
        <v>14</v>
      </c>
      <c r="C16" s="2" t="s">
        <v>7</v>
      </c>
      <c r="D16" s="2"/>
      <c r="E16" s="2"/>
      <c r="F16" s="2">
        <v>30.15</v>
      </c>
      <c r="G16" s="2">
        <v>56.8</v>
      </c>
      <c r="H16" s="2">
        <v>56.8</v>
      </c>
      <c r="I16" s="2"/>
      <c r="J16" s="2" t="s">
        <v>21</v>
      </c>
      <c r="K16" s="2" t="s">
        <v>21</v>
      </c>
      <c r="L16" s="6" t="s">
        <v>47</v>
      </c>
    </row>
    <row r="17" spans="1:12" ht="63">
      <c r="A17" s="5">
        <v>12</v>
      </c>
      <c r="B17" s="11" t="s">
        <v>9</v>
      </c>
      <c r="C17" s="3" t="s">
        <v>12</v>
      </c>
      <c r="D17" s="2">
        <v>33.4</v>
      </c>
      <c r="E17" s="2">
        <v>35.4</v>
      </c>
      <c r="F17" s="2">
        <v>37.9</v>
      </c>
      <c r="G17" s="2">
        <v>41.2</v>
      </c>
      <c r="H17" s="2">
        <v>44.88</v>
      </c>
      <c r="I17" s="2"/>
      <c r="J17" s="3" t="s">
        <v>24</v>
      </c>
      <c r="K17" s="2">
        <v>70.1</v>
      </c>
      <c r="L17" s="6" t="s">
        <v>38</v>
      </c>
    </row>
    <row r="18" spans="1:12" ht="68.25" customHeight="1">
      <c r="A18" s="5">
        <v>13</v>
      </c>
      <c r="B18" s="12" t="s">
        <v>26</v>
      </c>
      <c r="C18" s="3" t="s">
        <v>7</v>
      </c>
      <c r="D18" s="19" t="s">
        <v>44</v>
      </c>
      <c r="E18" s="20"/>
      <c r="F18" s="20"/>
      <c r="G18" s="20"/>
      <c r="H18" s="20"/>
      <c r="I18" s="20"/>
      <c r="J18" s="3" t="s">
        <v>27</v>
      </c>
      <c r="K18" s="2">
        <v>18</v>
      </c>
      <c r="L18" s="6" t="s">
        <v>48</v>
      </c>
    </row>
    <row r="19" spans="1:12" ht="42.75" customHeight="1">
      <c r="A19" s="2">
        <v>14</v>
      </c>
      <c r="B19" s="16" t="s">
        <v>22</v>
      </c>
      <c r="C19" s="2" t="s">
        <v>7</v>
      </c>
      <c r="D19" s="19" t="s">
        <v>39</v>
      </c>
      <c r="E19" s="20"/>
      <c r="F19" s="20"/>
      <c r="G19" s="20"/>
      <c r="H19" s="20"/>
      <c r="I19" s="20"/>
      <c r="J19" s="2">
        <v>42</v>
      </c>
      <c r="K19" s="2">
        <v>43</v>
      </c>
      <c r="L19" s="6" t="s">
        <v>31</v>
      </c>
    </row>
    <row r="20" spans="1:12" ht="15.75">
      <c r="A20" s="9">
        <v>15</v>
      </c>
      <c r="B20" s="15" t="s">
        <v>49</v>
      </c>
      <c r="C20" s="10" t="s">
        <v>7</v>
      </c>
      <c r="D20" s="9">
        <v>0.89</v>
      </c>
      <c r="E20" s="9">
        <v>6.1</v>
      </c>
      <c r="F20" s="9">
        <v>3.13</v>
      </c>
      <c r="G20" s="9">
        <v>3.13</v>
      </c>
      <c r="H20" s="9">
        <v>2.31</v>
      </c>
      <c r="I20" s="9">
        <v>3.1</v>
      </c>
      <c r="J20" s="2"/>
      <c r="K20" s="9"/>
      <c r="L20" s="13"/>
    </row>
    <row r="21" spans="1:12" ht="15.75">
      <c r="A21" s="9"/>
      <c r="B21" s="15" t="s">
        <v>50</v>
      </c>
      <c r="C21" s="10" t="s">
        <v>7</v>
      </c>
      <c r="D21" s="9">
        <v>0.7</v>
      </c>
      <c r="E21" s="9">
        <v>5.84</v>
      </c>
      <c r="F21" s="9">
        <v>4.88</v>
      </c>
      <c r="G21" s="9">
        <v>4.08</v>
      </c>
      <c r="H21" s="9">
        <v>3.01</v>
      </c>
      <c r="I21" s="9">
        <v>3.69</v>
      </c>
      <c r="J21" s="2"/>
      <c r="K21" s="9"/>
      <c r="L21" s="13"/>
    </row>
    <row r="22" spans="1:12" ht="15.75">
      <c r="A22" s="9"/>
      <c r="B22" s="17" t="s">
        <v>55</v>
      </c>
      <c r="C22" s="10"/>
      <c r="D22" s="20" t="s">
        <v>66</v>
      </c>
      <c r="E22" s="20"/>
      <c r="F22" s="20"/>
      <c r="G22" s="20"/>
      <c r="H22" s="20"/>
      <c r="I22" s="20"/>
      <c r="J22" s="2" t="s">
        <v>57</v>
      </c>
      <c r="K22" s="2" t="s">
        <v>57</v>
      </c>
      <c r="L22" s="23" t="s">
        <v>67</v>
      </c>
    </row>
    <row r="23" spans="1:12" ht="15.75">
      <c r="A23" s="9"/>
      <c r="B23" s="17" t="s">
        <v>56</v>
      </c>
      <c r="C23" s="10"/>
      <c r="D23" s="20"/>
      <c r="E23" s="20"/>
      <c r="F23" s="20"/>
      <c r="G23" s="20"/>
      <c r="H23" s="20"/>
      <c r="I23" s="20"/>
      <c r="J23" s="2" t="s">
        <v>63</v>
      </c>
      <c r="K23" s="2" t="s">
        <v>63</v>
      </c>
      <c r="L23" s="24"/>
    </row>
    <row r="24" spans="1:12" ht="15.75">
      <c r="A24" s="9"/>
      <c r="B24" s="15" t="s">
        <v>51</v>
      </c>
      <c r="C24" s="10" t="s">
        <v>7</v>
      </c>
      <c r="D24" s="9">
        <v>1.29</v>
      </c>
      <c r="E24" s="9">
        <v>29.26</v>
      </c>
      <c r="F24" s="9">
        <v>-3.47</v>
      </c>
      <c r="G24" s="9">
        <v>5.38</v>
      </c>
      <c r="H24" s="9">
        <v>-0.7</v>
      </c>
      <c r="I24" s="9">
        <v>5.75</v>
      </c>
      <c r="J24" s="2" t="s">
        <v>61</v>
      </c>
      <c r="K24" s="2" t="s">
        <v>61</v>
      </c>
      <c r="L24" s="24"/>
    </row>
    <row r="25" spans="1:12" ht="15.75">
      <c r="A25" s="9"/>
      <c r="B25" s="15" t="s">
        <v>52</v>
      </c>
      <c r="C25" s="10" t="s">
        <v>7</v>
      </c>
      <c r="D25" s="9">
        <v>1.22</v>
      </c>
      <c r="E25" s="9">
        <v>4.92</v>
      </c>
      <c r="F25" s="9">
        <v>0.36</v>
      </c>
      <c r="G25" s="9">
        <v>1.02</v>
      </c>
      <c r="H25" s="9">
        <v>1.13</v>
      </c>
      <c r="I25" s="9">
        <v>1.72</v>
      </c>
      <c r="J25" s="2" t="s">
        <v>59</v>
      </c>
      <c r="K25" s="2" t="s">
        <v>69</v>
      </c>
      <c r="L25" s="24"/>
    </row>
    <row r="26" spans="1:12" ht="15.75">
      <c r="A26" s="9">
        <v>16</v>
      </c>
      <c r="B26" s="15" t="s">
        <v>53</v>
      </c>
      <c r="C26" s="10" t="s">
        <v>7</v>
      </c>
      <c r="D26" s="9">
        <v>0.47</v>
      </c>
      <c r="E26" s="9">
        <v>5.96</v>
      </c>
      <c r="F26" s="9">
        <v>2.66</v>
      </c>
      <c r="G26" s="9">
        <v>3.1</v>
      </c>
      <c r="H26" s="9">
        <v>2.24</v>
      </c>
      <c r="I26" s="9">
        <v>2.87</v>
      </c>
      <c r="J26" s="2"/>
      <c r="K26" s="9"/>
      <c r="L26" s="24"/>
    </row>
    <row r="27" spans="1:12" ht="15.75">
      <c r="A27" s="9"/>
      <c r="B27" s="15" t="s">
        <v>50</v>
      </c>
      <c r="C27" s="10" t="s">
        <v>7</v>
      </c>
      <c r="D27" s="9">
        <v>0.14</v>
      </c>
      <c r="E27" s="9">
        <v>5.3</v>
      </c>
      <c r="F27" s="9">
        <v>4.45</v>
      </c>
      <c r="G27" s="9">
        <v>4.08</v>
      </c>
      <c r="H27" s="9">
        <v>3.01</v>
      </c>
      <c r="I27" s="9">
        <v>3.38</v>
      </c>
      <c r="J27" s="2"/>
      <c r="K27" s="9"/>
      <c r="L27" s="24"/>
    </row>
    <row r="28" spans="1:12" ht="15.75">
      <c r="A28" s="9"/>
      <c r="B28" s="17" t="s">
        <v>55</v>
      </c>
      <c r="C28" s="10"/>
      <c r="D28" s="20" t="s">
        <v>66</v>
      </c>
      <c r="E28" s="20"/>
      <c r="F28" s="20"/>
      <c r="G28" s="20"/>
      <c r="H28" s="20"/>
      <c r="I28" s="20"/>
      <c r="J28" s="2" t="s">
        <v>58</v>
      </c>
      <c r="K28" s="2" t="s">
        <v>58</v>
      </c>
      <c r="L28" s="24"/>
    </row>
    <row r="29" spans="1:12" ht="15.75">
      <c r="A29" s="9"/>
      <c r="B29" s="17" t="s">
        <v>56</v>
      </c>
      <c r="C29" s="10"/>
      <c r="D29" s="20"/>
      <c r="E29" s="20"/>
      <c r="F29" s="20"/>
      <c r="G29" s="20"/>
      <c r="H29" s="20"/>
      <c r="I29" s="20"/>
      <c r="J29" s="2" t="s">
        <v>64</v>
      </c>
      <c r="K29" s="2" t="s">
        <v>64</v>
      </c>
      <c r="L29" s="24"/>
    </row>
    <row r="30" spans="1:12" ht="15.75">
      <c r="A30" s="9"/>
      <c r="B30" s="15" t="s">
        <v>51</v>
      </c>
      <c r="C30" s="10" t="s">
        <v>7</v>
      </c>
      <c r="D30" s="9">
        <v>0.8</v>
      </c>
      <c r="E30" s="9">
        <v>29.35</v>
      </c>
      <c r="F30" s="9">
        <v>-2.86</v>
      </c>
      <c r="G30" s="9">
        <v>5.38</v>
      </c>
      <c r="H30" s="9">
        <v>-0.7</v>
      </c>
      <c r="I30" s="9">
        <v>5.8</v>
      </c>
      <c r="J30" s="2" t="s">
        <v>62</v>
      </c>
      <c r="K30" s="2" t="s">
        <v>62</v>
      </c>
      <c r="L30" s="24"/>
    </row>
    <row r="31" spans="1:12" ht="15.75">
      <c r="A31" s="9"/>
      <c r="B31" s="15" t="s">
        <v>52</v>
      </c>
      <c r="C31" s="10" t="s">
        <v>7</v>
      </c>
      <c r="D31" s="9">
        <v>1.02</v>
      </c>
      <c r="E31" s="9">
        <v>4.82</v>
      </c>
      <c r="F31" s="9">
        <v>0.17</v>
      </c>
      <c r="G31" s="9">
        <v>1.02</v>
      </c>
      <c r="H31" s="9">
        <v>1.13</v>
      </c>
      <c r="I31" s="9">
        <v>1.62</v>
      </c>
      <c r="J31" s="2" t="s">
        <v>60</v>
      </c>
      <c r="K31" s="2" t="s">
        <v>68</v>
      </c>
      <c r="L31" s="24"/>
    </row>
    <row r="32" spans="1:12" ht="100.5" customHeight="1">
      <c r="A32" s="2">
        <v>17</v>
      </c>
      <c r="B32" s="12" t="s">
        <v>54</v>
      </c>
      <c r="C32" s="2" t="s">
        <v>65</v>
      </c>
      <c r="D32" s="2">
        <v>84.8</v>
      </c>
      <c r="E32" s="2">
        <v>95.074</v>
      </c>
      <c r="F32" s="2">
        <v>101.1</v>
      </c>
      <c r="G32" s="2">
        <v>108.84</v>
      </c>
      <c r="H32" s="2"/>
      <c r="I32" s="2"/>
      <c r="J32" s="2">
        <v>120</v>
      </c>
      <c r="K32" s="2">
        <v>135</v>
      </c>
      <c r="L32" s="6" t="s">
        <v>79</v>
      </c>
    </row>
  </sheetData>
  <sheetProtection/>
  <mergeCells count="20">
    <mergeCell ref="D22:I23"/>
    <mergeCell ref="D28:I29"/>
    <mergeCell ref="L22:L31"/>
    <mergeCell ref="A1:B1"/>
    <mergeCell ref="A2:L2"/>
    <mergeCell ref="C4:C5"/>
    <mergeCell ref="J4:J5"/>
    <mergeCell ref="L4:L5"/>
    <mergeCell ref="D10:I10"/>
    <mergeCell ref="D11:I11"/>
    <mergeCell ref="D19:I19"/>
    <mergeCell ref="D6:H6"/>
    <mergeCell ref="I4:I5"/>
    <mergeCell ref="D4:H4"/>
    <mergeCell ref="K4:K5"/>
    <mergeCell ref="A4:A5"/>
    <mergeCell ref="B4:B5"/>
    <mergeCell ref="D12:I12"/>
    <mergeCell ref="D15:I15"/>
    <mergeCell ref="D18:I18"/>
  </mergeCells>
  <printOptions/>
  <pageMargins left="0.2" right="0.2" top="0.5" bottom="0.25" header="0.3" footer="0.3"/>
  <pageSetup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QuocViet</dc:creator>
  <cp:keywords/>
  <dc:description/>
  <cp:lastModifiedBy>QuocViet</cp:lastModifiedBy>
  <cp:lastPrinted>2021-03-03T08:57:12Z</cp:lastPrinted>
  <dcterms:created xsi:type="dcterms:W3CDTF">2021-02-24T03:24:43Z</dcterms:created>
  <dcterms:modified xsi:type="dcterms:W3CDTF">2021-03-03T10:04:56Z</dcterms:modified>
  <cp:category/>
  <cp:version/>
  <cp:contentType/>
  <cp:contentStatus/>
</cp:coreProperties>
</file>