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HOA\CÔNG VĂN 2022\THÁNG 9\"/>
    </mc:Choice>
  </mc:AlternateContent>
  <xr:revisionPtr revIDLastSave="0" documentId="13_ncr:1_{1B6765D4-82AB-4AD7-8077-A437F9823A9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definedNames>
    <definedName name="_xlnm._FilterDatabase" localSheetId="0" hidden="1">Sheet1!$A$3:$Q$29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F28" i="1"/>
  <c r="E28" i="1"/>
  <c r="D28" i="1"/>
  <c r="C28" i="1"/>
</calcChain>
</file>

<file path=xl/sharedStrings.xml><?xml version="1.0" encoding="utf-8"?>
<sst xmlns="http://schemas.openxmlformats.org/spreadsheetml/2006/main" count="85" uniqueCount="59">
  <si>
    <t>BIỂU TỔNG HỢP</t>
  </si>
  <si>
    <t>STT</t>
  </si>
  <si>
    <t>Họ và tên</t>
  </si>
  <si>
    <t xml:space="preserve">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</si>
  <si>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</si>
  <si>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</si>
  <si>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</si>
  <si>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</si>
  <si>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</si>
  <si>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</si>
  <si>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</si>
  <si>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</si>
  <si>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</si>
  <si>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</si>
  <si>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</si>
  <si>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</si>
  <si>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</si>
  <si>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Phan Văn Chiến</t>
  </si>
  <si>
    <t>Phan Văn Sơn</t>
  </si>
  <si>
    <t>Lê Văn Hướng</t>
  </si>
  <si>
    <t>Trần Thị Quỳnh Hoa</t>
  </si>
  <si>
    <t>Nguyễn Thị Ngọc Linh</t>
  </si>
  <si>
    <t>Đặng Duy Hưu</t>
  </si>
  <si>
    <t>Hoàng Văn Minh</t>
  </si>
  <si>
    <t>Đoàn Văn Tiến</t>
  </si>
  <si>
    <t>Phạm Viết Long</t>
  </si>
  <si>
    <t>Nguyễn Thành Công</t>
  </si>
  <si>
    <t>Nguyễn Quốc Noan</t>
  </si>
  <si>
    <t>Nguyễn Văn Khanh</t>
  </si>
  <si>
    <t>Bùi Giang Phái</t>
  </si>
  <si>
    <t xml:space="preserve">Đơn vị giao khoán: Ban QLRPH Đông Giang </t>
  </si>
  <si>
    <t>Tổng cộng:</t>
  </si>
  <si>
    <t xml:space="preserve">Sản xuất 
lâm nghiệp
</t>
  </si>
  <si>
    <t xml:space="preserve">Sản xuất nông nghiệp </t>
  </si>
  <si>
    <t>Ghi chú</t>
  </si>
  <si>
    <t>Tiểu khu</t>
  </si>
  <si>
    <t xml:space="preserve">Trong phạm vi 
giao khoán
</t>
  </si>
  <si>
    <t xml:space="preserve">Ngoài phạm vi
giao khoán
</t>
  </si>
  <si>
    <t>Đất
 trống</t>
  </si>
  <si>
    <t>Đào
 ao</t>
  </si>
  <si>
    <t>Đào 01 Ao khoảng 
đầu tháng 4/2022</t>
  </si>
  <si>
    <t>212, 
213</t>
  </si>
  <si>
    <t>San ủi, trồng cây Cao su năm 2009</t>
  </si>
  <si>
    <t>Đào 01 Ao khoảng tháng 12/2019.</t>
  </si>
  <si>
    <t>Đào 01 Ao khoảng tháng 3/2022</t>
  </si>
  <si>
    <r>
      <rPr>
        <b/>
        <i/>
        <sz val="11"/>
        <color theme="1"/>
        <rFont val="Times New Roman"/>
        <family val="1"/>
      </rPr>
      <t>Đã nghĩ hưu</t>
    </r>
    <r>
      <rPr>
        <sz val="11"/>
        <color theme="1"/>
        <rFont val="Times New Roman"/>
        <family val="1"/>
      </rPr>
      <t xml:space="preserve">
San ủi, trồng cây Cao su năm 2009</t>
    </r>
  </si>
  <si>
    <t xml:space="preserve"> Đào 05 Ao khoảng tháng 10/2018, 12/2019 và khoảng tháng 3/2022</t>
  </si>
  <si>
    <r>
      <rPr>
        <b/>
        <i/>
        <sz val="11"/>
        <color theme="1"/>
        <rFont val="Times New Roman"/>
        <family val="1"/>
      </rPr>
      <t>Ủy quyền cho bên khác</t>
    </r>
    <r>
      <rPr>
        <sz val="11"/>
        <color theme="1"/>
        <rFont val="Times New Roman"/>
        <family val="1"/>
      </rPr>
      <t xml:space="preserve">
San ủi, trồng cây Cao su năm 2009. Đến tháng 02/2022 chặt hạ cây Cao su và khoảng đầu tháng 4/2022 trồng lại cây Sầu riêng, Điều. </t>
    </r>
  </si>
  <si>
    <r>
      <rPr>
        <b/>
        <i/>
        <sz val="11"/>
        <rFont val="Times New Roman"/>
        <family val="1"/>
      </rPr>
      <t>Ủy quyền cho bên khác</t>
    </r>
    <r>
      <rPr>
        <sz val="11"/>
        <rFont val="Times New Roman"/>
        <family val="1"/>
      </rPr>
      <t xml:space="preserve">
San ủi, trồng cây Cao su năm 2009. Cuối năm 2019 chặt hạ cây Cao su, trồng lại cây Điều trên diện tích 3.482 m2; tháng 02/2022 tiếp tục chặt hạ cây Cao su và khoảng tháng 3/2022 trồng lại cây Sầu riêng trên diện tích 23.391 m2. </t>
    </r>
  </si>
  <si>
    <r>
      <rPr>
        <b/>
        <i/>
        <sz val="11"/>
        <color theme="1"/>
        <rFont val="Times New Roman"/>
        <family val="1"/>
      </rPr>
      <t>Đã nghĩ hưu</t>
    </r>
    <r>
      <rPr>
        <sz val="11"/>
        <color theme="1"/>
        <rFont val="Times New Roman"/>
        <family val="1"/>
      </rPr>
      <t xml:space="preserve">
- Diện tích 46.760m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Cao su năm 2009. Tháng 10/2018 và 3/2022 chặt hạ cây Cao su, trồng lại cây Sầu riêng. 
- Diện tích 9.409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Sầu riêng khoảng tháng 10/2018.</t>
    </r>
  </si>
  <si>
    <r>
      <rPr>
        <b/>
        <i/>
        <sz val="11"/>
        <color theme="1"/>
        <rFont val="Times New Roman"/>
        <family val="1"/>
      </rPr>
      <t>Đã nghĩ hưu</t>
    </r>
    <r>
      <rPr>
        <sz val="11"/>
        <color theme="1"/>
        <rFont val="Times New Roman"/>
        <family val="1"/>
      </rPr>
      <t xml:space="preserve">
- Diện tích 24.062m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Cao su năm 2009. Đến tháng 01/2019 chặt hạ cây Cao su, trồng lại cây Sầu riêng, Cà phê xen lẫn Bơ, Chuối. 
- Diện tích 4.175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Sầu riêng khoảng tháng 12/2019.</t>
    </r>
  </si>
  <si>
    <r>
      <rPr>
        <b/>
        <i/>
        <sz val="11"/>
        <color theme="1"/>
        <rFont val="Times New Roman"/>
        <family val="1"/>
      </rPr>
      <t>Ủy quyền cho bên khác</t>
    </r>
    <r>
      <rPr>
        <sz val="11"/>
        <color theme="1"/>
        <rFont val="Times New Roman"/>
        <family val="1"/>
      </rPr>
      <t xml:space="preserve">
- Diện tích 19.656m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Cao su năm 2009. Khoảng tháng 4/2018 chặt hạ cây Cao su, trồng lại một số ít diện tích cây Sầu riêng. 
- Diện tích: 2.453m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 khoảng tháng 4/2018, phần lớn diện tích đã trồng cây Sầu riêng xen lẫn cây Bơ, Mít cùng thời gian trên.</t>
    </r>
  </si>
  <si>
    <r>
      <rPr>
        <b/>
        <i/>
        <sz val="11"/>
        <color theme="1"/>
        <rFont val="Times New Roman"/>
        <family val="1"/>
      </rPr>
      <t>Ủy quyền cho bên khác, chuyển nghề</t>
    </r>
    <r>
      <rPr>
        <sz val="11"/>
        <color theme="1"/>
        <rFont val="Times New Roman"/>
        <family val="1"/>
      </rPr>
      <t xml:space="preserve">
San ủi, trồng cây Cao su năm 2009. Cuối năm 2021 chặt hạ cây Cao su, tháng 4/2022 cày sới, chưa trồng cây gì.</t>
    </r>
  </si>
  <si>
    <r>
      <t>- Diện tích 18.089m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Cao su năm 2009.
- Diện tích: 2.790m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 San ủi, trồng cây Cao su năm 2009. Năm 2016 chặt bỏ cây Cao su. Năm 2017 và khoảng tháng 3/2022 trồng lại cây Sầu riêng xen lẫn cây Chuối.</t>
    </r>
  </si>
  <si>
    <t>Đơn vị tính ha</t>
  </si>
  <si>
    <t>Tổng diện tích
 đất đã sử dụng</t>
  </si>
  <si>
    <t>UỶ BAN NHÂN DÂN</t>
  </si>
  <si>
    <t>HUYỆN HÀM THUẬN BẮC</t>
  </si>
  <si>
    <t xml:space="preserve">Hiện trạng thực tế tại khu vực giao khoán đất theo Nghị định số 135/2005/NĐ-CP ngày 08/11/2005 của Chính phủ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</si>
</sst>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2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164" fontId="3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11" fillId="0" borderId="1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1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justify" vertical="justify" wrapText="1"/>
    </xf>
    <xf numFmtId="0" fontId="3" fillId="0" borderId="5" xfId="0" applyFont="1" applyFill="1" applyBorder="1" applyAlignment="1">
      <alignment horizontal="justify" vertical="justify" wrapText="1"/>
    </xf>
    <xf numFmtId="0" fontId="3" fillId="0" borderId="1" xfId="0" quotePrefix="1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164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zoomScale="85" zoomScaleNormal="85" workbookViewId="0">
      <selection activeCell="O11" sqref="O11"/>
    </sheetView>
  </sheetViews>
  <sheetFormatPr defaultRowHeight="15.75" x14ac:dyDescent="0.25"/>
  <cols>
    <col min="1" max="1" width="3.875" customWidth="1"/>
    <col min="2" max="2" width="17.5" customWidth="1"/>
    <col min="3" max="3" width="7" customWidth="1"/>
    <col min="4" max="4" width="7.625" customWidth="1"/>
    <col min="5" max="5" width="6.75" customWidth="1"/>
    <col min="6" max="6" width="7.125" customWidth="1"/>
    <col min="7" max="7" width="6.875" customWidth="1"/>
    <col min="8" max="8" width="6.25" customWidth="1"/>
    <col min="9" max="9" width="7.5" customWidth="1"/>
    <col min="10" max="10" width="5.875" customWidth="1"/>
    <col min="11" max="11" width="6.5" customWidth="1"/>
    <col min="12" max="12" width="6.875" customWidth="1"/>
    <col min="13" max="13" width="5.875" customWidth="1"/>
    <col min="14" max="14" width="7.875" customWidth="1"/>
    <col min="15" max="15" width="7.125" customWidth="1"/>
    <col min="16" max="16" width="5.125" customWidth="1"/>
    <col min="17" max="17" width="18.875" customWidth="1"/>
  </cols>
  <sheetData>
    <row r="1" spans="1:22" ht="16.5" x14ac:dyDescent="0.25">
      <c r="A1" s="77" t="s">
        <v>56</v>
      </c>
      <c r="B1" s="77"/>
      <c r="C1" s="77"/>
    </row>
    <row r="2" spans="1:22" ht="16.5" x14ac:dyDescent="0.25">
      <c r="A2" s="77" t="s">
        <v>57</v>
      </c>
      <c r="B2" s="77"/>
      <c r="C2" s="77"/>
    </row>
    <row r="3" spans="1:22" ht="20.100000000000001" customHeigh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s="2" customFormat="1" ht="20.100000000000001" customHeight="1" x14ac:dyDescent="0.25">
      <c r="A4" s="54" t="s">
        <v>58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22" s="2" customFormat="1" ht="20.100000000000001" customHeight="1" x14ac:dyDescent="0.25">
      <c r="A5" s="55" t="s">
        <v>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22" s="2" customFormat="1" ht="20.10000000000000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2" t="s">
        <v>54</v>
      </c>
      <c r="P6" s="52"/>
      <c r="Q6" s="52"/>
    </row>
    <row r="7" spans="1:22" ht="69" customHeight="1" x14ac:dyDescent="0.25">
      <c r="A7" s="19" t="s">
        <v>1</v>
      </c>
      <c r="B7" s="19" t="s">
        <v>2</v>
      </c>
      <c r="C7" s="20" t="s">
        <v>55</v>
      </c>
      <c r="D7" s="20" t="s">
        <v>32</v>
      </c>
      <c r="E7" s="21" t="s">
        <v>36</v>
      </c>
      <c r="F7" s="21" t="s">
        <v>37</v>
      </c>
      <c r="G7" s="20" t="s">
        <v>33</v>
      </c>
      <c r="H7" s="21" t="s">
        <v>36</v>
      </c>
      <c r="I7" s="21" t="s">
        <v>37</v>
      </c>
      <c r="J7" s="20" t="s">
        <v>38</v>
      </c>
      <c r="K7" s="21" t="s">
        <v>36</v>
      </c>
      <c r="L7" s="21" t="s">
        <v>37</v>
      </c>
      <c r="M7" s="20" t="s">
        <v>39</v>
      </c>
      <c r="N7" s="21" t="s">
        <v>36</v>
      </c>
      <c r="O7" s="21" t="s">
        <v>37</v>
      </c>
      <c r="P7" s="20" t="s">
        <v>35</v>
      </c>
      <c r="Q7" s="20" t="s">
        <v>34</v>
      </c>
    </row>
    <row r="8" spans="1:22" ht="39.75" customHeight="1" x14ac:dyDescent="0.25">
      <c r="A8" s="6" t="s">
        <v>4</v>
      </c>
      <c r="B8" s="11" t="s">
        <v>17</v>
      </c>
      <c r="C8" s="41">
        <v>2.6124999999999998</v>
      </c>
      <c r="D8" s="42">
        <v>2.6124999999999998</v>
      </c>
      <c r="E8" s="41">
        <v>2.59</v>
      </c>
      <c r="F8" s="4">
        <v>2.2499999999999999E-2</v>
      </c>
      <c r="G8" s="25"/>
      <c r="H8" s="4"/>
      <c r="I8" s="4"/>
      <c r="J8" s="4"/>
      <c r="K8" s="4"/>
      <c r="L8" s="4"/>
      <c r="M8" s="4" t="s">
        <v>3</v>
      </c>
      <c r="N8" s="4"/>
      <c r="O8" s="4"/>
      <c r="P8" s="65">
        <v>213</v>
      </c>
      <c r="Q8" s="22" t="s">
        <v>42</v>
      </c>
      <c r="R8" s="3"/>
      <c r="V8" t="s">
        <v>3</v>
      </c>
    </row>
    <row r="9" spans="1:22" ht="33" customHeight="1" x14ac:dyDescent="0.25">
      <c r="A9" s="6" t="s">
        <v>5</v>
      </c>
      <c r="B9" s="11" t="s">
        <v>18</v>
      </c>
      <c r="C9" s="41">
        <v>5.0536000000000003</v>
      </c>
      <c r="D9" s="42">
        <v>5.0536000000000003</v>
      </c>
      <c r="E9" s="41">
        <v>4.4690000000000003</v>
      </c>
      <c r="F9" s="41">
        <v>0.58460000000000001</v>
      </c>
      <c r="G9" s="25"/>
      <c r="H9" s="4"/>
      <c r="I9" s="4"/>
      <c r="J9" s="4"/>
      <c r="K9" s="4"/>
      <c r="L9" s="4"/>
      <c r="M9" s="4"/>
      <c r="N9" s="4"/>
      <c r="O9" s="4"/>
      <c r="P9" s="66"/>
      <c r="Q9" s="22" t="s">
        <v>42</v>
      </c>
    </row>
    <row r="10" spans="1:22" ht="34.5" customHeight="1" x14ac:dyDescent="0.25">
      <c r="A10" s="9" t="s">
        <v>6</v>
      </c>
      <c r="B10" s="12" t="s">
        <v>19</v>
      </c>
      <c r="C10" s="41">
        <v>2.8258000000000001</v>
      </c>
      <c r="D10" s="42">
        <v>2.8258000000000001</v>
      </c>
      <c r="E10" s="41">
        <v>2.6522000000000001</v>
      </c>
      <c r="F10" s="41">
        <v>0.1736</v>
      </c>
      <c r="G10" s="25"/>
      <c r="H10" s="4"/>
      <c r="I10" s="4"/>
      <c r="J10" s="4"/>
      <c r="K10" s="4"/>
      <c r="L10" s="4" t="s">
        <v>3</v>
      </c>
      <c r="M10" s="16"/>
      <c r="N10" s="16"/>
      <c r="O10" s="16"/>
      <c r="P10" s="66"/>
      <c r="Q10" s="22" t="s">
        <v>42</v>
      </c>
      <c r="U10" t="s">
        <v>3</v>
      </c>
    </row>
    <row r="11" spans="1:22" ht="128.25" customHeight="1" x14ac:dyDescent="0.25">
      <c r="A11" s="56" t="s">
        <v>7</v>
      </c>
      <c r="B11" s="57" t="s">
        <v>20</v>
      </c>
      <c r="C11" s="58">
        <v>4.5662000000000003</v>
      </c>
      <c r="D11" s="16"/>
      <c r="E11" s="16"/>
      <c r="F11" s="16"/>
      <c r="G11" s="43">
        <v>1.9044000000000001</v>
      </c>
      <c r="H11" s="44">
        <v>1.6528</v>
      </c>
      <c r="I11" s="44">
        <v>0.25159999999999999</v>
      </c>
      <c r="J11" s="29" t="s">
        <v>3</v>
      </c>
      <c r="K11" s="16"/>
      <c r="L11" s="16"/>
      <c r="M11" s="17"/>
      <c r="N11" s="17"/>
      <c r="O11" s="17"/>
      <c r="P11" s="66"/>
      <c r="Q11" s="37" t="s">
        <v>47</v>
      </c>
    </row>
    <row r="12" spans="1:22" ht="36.75" customHeight="1" x14ac:dyDescent="0.25">
      <c r="A12" s="56"/>
      <c r="B12" s="57"/>
      <c r="C12" s="58"/>
      <c r="D12" s="43">
        <v>2.5722999999999998</v>
      </c>
      <c r="E12" s="44">
        <v>2.2355</v>
      </c>
      <c r="F12" s="44">
        <v>0.33679999999999999</v>
      </c>
      <c r="G12" s="29"/>
      <c r="H12" s="29"/>
      <c r="I12" s="29"/>
      <c r="J12" s="16"/>
      <c r="K12" s="16"/>
      <c r="L12" s="16"/>
      <c r="M12" s="16"/>
      <c r="N12" s="16"/>
      <c r="O12" s="16"/>
      <c r="P12" s="66"/>
      <c r="Q12" s="22" t="s">
        <v>42</v>
      </c>
    </row>
    <row r="13" spans="1:22" ht="42" customHeight="1" x14ac:dyDescent="0.25">
      <c r="A13" s="56"/>
      <c r="B13" s="57"/>
      <c r="C13" s="58"/>
      <c r="D13" s="28"/>
      <c r="E13" s="29"/>
      <c r="F13" s="29"/>
      <c r="G13" s="29"/>
      <c r="H13" s="29"/>
      <c r="I13" s="29"/>
      <c r="J13" s="16"/>
      <c r="K13" s="16"/>
      <c r="L13" s="16"/>
      <c r="M13" s="30">
        <v>8.9499999999999996E-2</v>
      </c>
      <c r="N13" s="16">
        <v>6.83E-2</v>
      </c>
      <c r="O13" s="16">
        <v>2.12E-2</v>
      </c>
      <c r="P13" s="66"/>
      <c r="Q13" s="22" t="s">
        <v>40</v>
      </c>
    </row>
    <row r="14" spans="1:22" ht="196.5" customHeight="1" x14ac:dyDescent="0.25">
      <c r="A14" s="69" t="s">
        <v>8</v>
      </c>
      <c r="B14" s="70" t="s">
        <v>21</v>
      </c>
      <c r="C14" s="71">
        <v>2.6873</v>
      </c>
      <c r="D14" s="31"/>
      <c r="E14" s="31"/>
      <c r="F14" s="31"/>
      <c r="G14" s="45">
        <v>2.6124999999999998</v>
      </c>
      <c r="H14" s="46">
        <v>2.1025999999999998</v>
      </c>
      <c r="I14" s="46">
        <v>0.50990000000000002</v>
      </c>
      <c r="J14" s="31"/>
      <c r="K14" s="31"/>
      <c r="L14" s="31"/>
      <c r="M14" s="31"/>
      <c r="N14" s="31"/>
      <c r="O14" s="31"/>
      <c r="P14" s="66"/>
      <c r="Q14" s="38" t="s">
        <v>48</v>
      </c>
      <c r="T14" t="s">
        <v>3</v>
      </c>
      <c r="V14" t="s">
        <v>3</v>
      </c>
    </row>
    <row r="15" spans="1:22" ht="42.75" customHeight="1" x14ac:dyDescent="0.25">
      <c r="A15" s="69"/>
      <c r="B15" s="70"/>
      <c r="C15" s="71"/>
      <c r="D15" s="31"/>
      <c r="E15" s="31"/>
      <c r="F15" s="31"/>
      <c r="G15" s="31"/>
      <c r="H15" s="31"/>
      <c r="I15" s="31"/>
      <c r="J15" s="31"/>
      <c r="K15" s="31"/>
      <c r="L15" s="31"/>
      <c r="M15" s="32">
        <v>7.4800000000000005E-2</v>
      </c>
      <c r="N15" s="31">
        <v>9.1000000000000004E-3</v>
      </c>
      <c r="O15" s="31">
        <v>6.5699999999999995E-2</v>
      </c>
      <c r="P15" s="66"/>
      <c r="Q15" s="24" t="s">
        <v>44</v>
      </c>
    </row>
    <row r="16" spans="1:22" ht="181.5" customHeight="1" x14ac:dyDescent="0.25">
      <c r="A16" s="56" t="s">
        <v>9</v>
      </c>
      <c r="B16" s="57" t="s">
        <v>22</v>
      </c>
      <c r="C16" s="58">
        <v>5.6169000000000002</v>
      </c>
      <c r="D16" s="16"/>
      <c r="E16" s="16"/>
      <c r="F16" s="16"/>
      <c r="G16" s="43">
        <v>5.4438000000000004</v>
      </c>
      <c r="H16" s="44">
        <v>3.4929000000000001</v>
      </c>
      <c r="I16" s="46">
        <v>1.9509000000000001</v>
      </c>
      <c r="J16" s="16"/>
      <c r="K16" s="16"/>
      <c r="L16" s="16"/>
      <c r="M16" s="17"/>
      <c r="N16" s="17"/>
      <c r="O16" s="17"/>
      <c r="P16" s="66"/>
      <c r="Q16" s="39" t="s">
        <v>49</v>
      </c>
    </row>
    <row r="17" spans="1:23" ht="52.5" customHeight="1" x14ac:dyDescent="0.25">
      <c r="A17" s="56"/>
      <c r="B17" s="57"/>
      <c r="C17" s="58"/>
      <c r="D17" s="16"/>
      <c r="E17" s="16"/>
      <c r="F17" s="16"/>
      <c r="G17" s="28"/>
      <c r="H17" s="29"/>
      <c r="I17" s="29"/>
      <c r="J17" s="16"/>
      <c r="K17" s="16"/>
      <c r="L17" s="16"/>
      <c r="M17" s="43">
        <v>0.1731</v>
      </c>
      <c r="N17" s="16">
        <v>7.1000000000000004E-3</v>
      </c>
      <c r="O17" s="44">
        <v>0.16600000000000001</v>
      </c>
      <c r="P17" s="66"/>
      <c r="Q17" s="22" t="s">
        <v>46</v>
      </c>
      <c r="V17" t="s">
        <v>3</v>
      </c>
    </row>
    <row r="18" spans="1:23" ht="189.75" customHeight="1" x14ac:dyDescent="0.25">
      <c r="A18" s="56" t="s">
        <v>10</v>
      </c>
      <c r="B18" s="57" t="s">
        <v>23</v>
      </c>
      <c r="C18" s="58">
        <v>2.8237000000000001</v>
      </c>
      <c r="D18" s="16"/>
      <c r="E18" s="16"/>
      <c r="F18" s="16"/>
      <c r="G18" s="43">
        <v>2.7654000000000001</v>
      </c>
      <c r="H18" s="44">
        <v>2.3363999999999998</v>
      </c>
      <c r="I18" s="46">
        <v>0.42899999999999999</v>
      </c>
      <c r="J18" s="29"/>
      <c r="K18" s="16"/>
      <c r="L18" s="16"/>
      <c r="M18" s="17"/>
      <c r="N18" s="17"/>
      <c r="O18" s="17"/>
      <c r="P18" s="66"/>
      <c r="Q18" s="37" t="s">
        <v>50</v>
      </c>
      <c r="S18" t="s">
        <v>3</v>
      </c>
      <c r="T18" t="s">
        <v>3</v>
      </c>
      <c r="V18" t="s">
        <v>3</v>
      </c>
    </row>
    <row r="19" spans="1:23" ht="39.75" customHeight="1" x14ac:dyDescent="0.25">
      <c r="A19" s="56"/>
      <c r="B19" s="57"/>
      <c r="C19" s="58"/>
      <c r="D19" s="16"/>
      <c r="E19" s="16"/>
      <c r="F19" s="16"/>
      <c r="G19" s="28"/>
      <c r="H19" s="29"/>
      <c r="I19" s="29"/>
      <c r="J19" s="16"/>
      <c r="K19" s="16"/>
      <c r="L19" s="16"/>
      <c r="M19" s="30">
        <v>5.8299999999999998E-2</v>
      </c>
      <c r="N19" s="16">
        <v>3.5999999999999999E-3</v>
      </c>
      <c r="O19" s="16">
        <v>5.4699999999999999E-2</v>
      </c>
      <c r="P19" s="66"/>
      <c r="Q19" s="18" t="s">
        <v>43</v>
      </c>
    </row>
    <row r="20" spans="1:23" ht="40.5" customHeight="1" x14ac:dyDescent="0.25">
      <c r="A20" s="6" t="s">
        <v>11</v>
      </c>
      <c r="B20" s="11" t="s">
        <v>24</v>
      </c>
      <c r="C20" s="41">
        <v>3.0634999999999999</v>
      </c>
      <c r="D20" s="42">
        <v>3.0634999999999999</v>
      </c>
      <c r="E20" s="41">
        <v>2.7347000000000001</v>
      </c>
      <c r="F20" s="41">
        <v>0.32879999999999998</v>
      </c>
      <c r="G20" s="25"/>
      <c r="H20" s="4"/>
      <c r="I20" s="4"/>
      <c r="J20" s="4"/>
      <c r="K20" s="4"/>
      <c r="L20" s="4"/>
      <c r="M20" s="4"/>
      <c r="N20" s="4"/>
      <c r="O20" s="4"/>
      <c r="P20" s="66"/>
      <c r="Q20" s="18" t="s">
        <v>42</v>
      </c>
    </row>
    <row r="21" spans="1:23" ht="66" customHeight="1" x14ac:dyDescent="0.25">
      <c r="A21" s="59" t="s">
        <v>12</v>
      </c>
      <c r="B21" s="61" t="s">
        <v>25</v>
      </c>
      <c r="C21" s="63">
        <v>2.2109000000000001</v>
      </c>
      <c r="D21" s="5"/>
      <c r="E21" s="5"/>
      <c r="F21" s="5"/>
      <c r="G21" s="47">
        <v>0.22059999999999999</v>
      </c>
      <c r="H21" s="5"/>
      <c r="I21" s="48">
        <v>0.22059999999999999</v>
      </c>
      <c r="J21" s="17"/>
      <c r="K21" s="17"/>
      <c r="L21" s="17"/>
      <c r="M21" s="5"/>
      <c r="N21" s="5"/>
      <c r="O21" s="5"/>
      <c r="P21" s="66"/>
      <c r="Q21" s="72" t="s">
        <v>51</v>
      </c>
      <c r="T21" t="s">
        <v>3</v>
      </c>
    </row>
    <row r="22" spans="1:23" ht="163.5" customHeight="1" x14ac:dyDescent="0.25">
      <c r="A22" s="60"/>
      <c r="B22" s="62"/>
      <c r="C22" s="64"/>
      <c r="D22" s="10"/>
      <c r="E22" s="10"/>
      <c r="F22" s="10"/>
      <c r="G22" s="15"/>
      <c r="H22" s="10"/>
      <c r="I22" s="7"/>
      <c r="J22" s="47">
        <v>1.9903</v>
      </c>
      <c r="K22" s="48">
        <v>1.82</v>
      </c>
      <c r="L22" s="48">
        <v>0.17030000000000001</v>
      </c>
      <c r="M22" s="10"/>
      <c r="N22" s="10"/>
      <c r="O22" s="10"/>
      <c r="P22" s="67"/>
      <c r="Q22" s="73"/>
    </row>
    <row r="23" spans="1:23" ht="48.75" customHeight="1" x14ac:dyDescent="0.25">
      <c r="A23" s="9" t="s">
        <v>13</v>
      </c>
      <c r="B23" s="33" t="s">
        <v>26</v>
      </c>
      <c r="C23" s="49">
        <v>5.6882000000000001</v>
      </c>
      <c r="D23" s="50">
        <v>5.6882000000000001</v>
      </c>
      <c r="E23" s="49">
        <v>4.8216000000000001</v>
      </c>
      <c r="F23" s="49">
        <v>0.86660000000000004</v>
      </c>
      <c r="G23" s="34"/>
      <c r="H23" s="23"/>
      <c r="I23" s="23"/>
      <c r="J23" s="23"/>
      <c r="K23" s="23"/>
      <c r="L23" s="23"/>
      <c r="M23" s="23"/>
      <c r="N23" s="23"/>
      <c r="O23" s="23"/>
      <c r="P23" s="36" t="s">
        <v>41</v>
      </c>
      <c r="Q23" s="22" t="s">
        <v>45</v>
      </c>
      <c r="V23" t="s">
        <v>3</v>
      </c>
      <c r="W23" t="s">
        <v>3</v>
      </c>
    </row>
    <row r="24" spans="1:23" ht="114" customHeight="1" x14ac:dyDescent="0.25">
      <c r="A24" s="9" t="s">
        <v>14</v>
      </c>
      <c r="B24" s="33" t="s">
        <v>27</v>
      </c>
      <c r="C24" s="49">
        <v>2.1613000000000002</v>
      </c>
      <c r="D24" s="23"/>
      <c r="E24" s="23"/>
      <c r="F24" s="23"/>
      <c r="G24" s="23"/>
      <c r="H24" s="23"/>
      <c r="I24" s="23"/>
      <c r="J24" s="50">
        <v>2.1613000000000002</v>
      </c>
      <c r="K24" s="49">
        <v>1.79</v>
      </c>
      <c r="L24" s="49">
        <v>0.37130000000000002</v>
      </c>
      <c r="M24" s="23"/>
      <c r="N24" s="23"/>
      <c r="O24" s="23"/>
      <c r="P24" s="68">
        <v>213</v>
      </c>
      <c r="Q24" s="40" t="s">
        <v>52</v>
      </c>
    </row>
    <row r="25" spans="1:23" ht="54.75" customHeight="1" x14ac:dyDescent="0.25">
      <c r="A25" s="56" t="s">
        <v>15</v>
      </c>
      <c r="B25" s="68" t="s">
        <v>28</v>
      </c>
      <c r="C25" s="76">
        <v>2.0878999999999999</v>
      </c>
      <c r="D25" s="50">
        <v>1.8089</v>
      </c>
      <c r="E25" s="49">
        <v>1.8</v>
      </c>
      <c r="F25" s="23">
        <v>8.8999999999999999E-3</v>
      </c>
      <c r="G25" s="17"/>
      <c r="H25" s="17"/>
      <c r="I25" s="17"/>
      <c r="J25" s="23"/>
      <c r="K25" s="23"/>
      <c r="L25" s="23"/>
      <c r="M25" s="23"/>
      <c r="N25" s="23"/>
      <c r="O25" s="23"/>
      <c r="P25" s="68"/>
      <c r="Q25" s="74" t="s">
        <v>53</v>
      </c>
      <c r="T25" t="s">
        <v>3</v>
      </c>
    </row>
    <row r="26" spans="1:23" ht="119.25" customHeight="1" x14ac:dyDescent="0.25">
      <c r="A26" s="56"/>
      <c r="B26" s="68"/>
      <c r="C26" s="76"/>
      <c r="D26" s="35"/>
      <c r="E26" s="34"/>
      <c r="F26" s="23"/>
      <c r="G26" s="50">
        <v>0.27900000000000003</v>
      </c>
      <c r="H26" s="23"/>
      <c r="I26" s="49">
        <v>0.27900000000000003</v>
      </c>
      <c r="J26" s="23"/>
      <c r="K26" s="23"/>
      <c r="L26" s="23"/>
      <c r="M26" s="23"/>
      <c r="N26" s="23"/>
      <c r="O26" s="23"/>
      <c r="P26" s="68"/>
      <c r="Q26" s="75"/>
    </row>
    <row r="27" spans="1:23" ht="50.25" customHeight="1" x14ac:dyDescent="0.25">
      <c r="A27" s="6" t="s">
        <v>16</v>
      </c>
      <c r="B27" s="13" t="s">
        <v>29</v>
      </c>
      <c r="C27" s="48">
        <v>4.7548000000000004</v>
      </c>
      <c r="D27" s="47">
        <v>4.7548000000000004</v>
      </c>
      <c r="E27" s="48">
        <v>3.9359999999999999</v>
      </c>
      <c r="F27" s="48">
        <v>0.81879999999999997</v>
      </c>
      <c r="G27" s="26"/>
      <c r="H27" s="5"/>
      <c r="I27" s="5"/>
      <c r="J27" s="5"/>
      <c r="K27" s="5"/>
      <c r="L27" s="5"/>
      <c r="M27" s="5"/>
      <c r="N27" s="5"/>
      <c r="O27" s="5"/>
      <c r="P27" s="5">
        <v>212</v>
      </c>
      <c r="Q27" s="18" t="s">
        <v>45</v>
      </c>
      <c r="U27" s="3"/>
      <c r="W27" t="s">
        <v>3</v>
      </c>
    </row>
    <row r="28" spans="1:23" x14ac:dyDescent="0.25">
      <c r="A28" s="53" t="s">
        <v>31</v>
      </c>
      <c r="B28" s="53"/>
      <c r="C28" s="51">
        <f>SUM(C8:C27)</f>
        <v>46.1526</v>
      </c>
      <c r="D28" s="51">
        <f>SUM(D8:D27)</f>
        <v>28.3796</v>
      </c>
      <c r="E28" s="51">
        <f>SUM(E8:E27)</f>
        <v>25.239000000000001</v>
      </c>
      <c r="F28" s="51">
        <f>SUM(F8:F27)</f>
        <v>3.1406000000000001</v>
      </c>
      <c r="G28" s="51">
        <v>13.22</v>
      </c>
      <c r="H28" s="51">
        <f>SUM(H11:H27)</f>
        <v>9.5846999999999998</v>
      </c>
      <c r="I28" s="51">
        <f>SUM(I11:I27)</f>
        <v>3.641</v>
      </c>
      <c r="J28" s="51">
        <f>SUM(J22:J27)</f>
        <v>4.1516000000000002</v>
      </c>
      <c r="K28" s="51">
        <f>SUM(K22:K27)</f>
        <v>3.6100000000000003</v>
      </c>
      <c r="L28" s="51">
        <f>SUM(L22:L27)</f>
        <v>0.54160000000000008</v>
      </c>
      <c r="M28" s="51">
        <f>SUM(M13:M27)</f>
        <v>0.39570000000000005</v>
      </c>
      <c r="N28" s="51">
        <f>SUM(N13:N27)</f>
        <v>8.8099999999999998E-2</v>
      </c>
      <c r="O28" s="51">
        <f>SUM(O13:O27)</f>
        <v>0.30759999999999998</v>
      </c>
      <c r="P28" s="14"/>
      <c r="Q28" s="14"/>
    </row>
    <row r="29" spans="1:23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7"/>
      <c r="R29" s="3"/>
    </row>
  </sheetData>
  <mergeCells count="29">
    <mergeCell ref="A2:C2"/>
    <mergeCell ref="Q21:Q22"/>
    <mergeCell ref="Q25:Q26"/>
    <mergeCell ref="A25:A26"/>
    <mergeCell ref="B25:B26"/>
    <mergeCell ref="C25:C26"/>
    <mergeCell ref="P24:P26"/>
    <mergeCell ref="A14:A15"/>
    <mergeCell ref="B14:B15"/>
    <mergeCell ref="C14:C15"/>
    <mergeCell ref="A16:A17"/>
    <mergeCell ref="B16:B17"/>
    <mergeCell ref="C16:C17"/>
    <mergeCell ref="A1:C1"/>
    <mergeCell ref="O6:Q6"/>
    <mergeCell ref="A28:B28"/>
    <mergeCell ref="A3:Q3"/>
    <mergeCell ref="A4:Q4"/>
    <mergeCell ref="A5:Q5"/>
    <mergeCell ref="A11:A13"/>
    <mergeCell ref="B11:B13"/>
    <mergeCell ref="C11:C13"/>
    <mergeCell ref="A18:A19"/>
    <mergeCell ref="B18:B19"/>
    <mergeCell ref="C18:C19"/>
    <mergeCell ref="A21:A22"/>
    <mergeCell ref="B21:B22"/>
    <mergeCell ref="C21:C22"/>
    <mergeCell ref="P8:P22"/>
  </mergeCells>
  <pageMargins left="0.21" right="0.196850393700787" top="0.44" bottom="0.2" header="0.4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2022-09-14T08:39:10Z</cp:lastPrinted>
  <dcterms:created xsi:type="dcterms:W3CDTF">2022-05-28T04:57:50Z</dcterms:created>
  <dcterms:modified xsi:type="dcterms:W3CDTF">2022-09-14T09:30:12Z</dcterms:modified>
</cp:coreProperties>
</file>